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0"/>
  </bookViews>
  <sheets>
    <sheet name="Tapa" sheetId="1" r:id="rId1"/>
    <sheet name="Nºde Partos" sheetId="2" r:id="rId2"/>
    <sheet name="Nºde Cesáreas" sheetId="3" r:id="rId3"/>
    <sheet name="P.de Cesáreas" sheetId="4" r:id="rId4"/>
    <sheet name="Nacidos Vivos" sheetId="5" r:id="rId5"/>
    <sheet name="Nacidos Muertos" sheetId="6" r:id="rId6"/>
    <sheet name="contratapa" sheetId="7" r:id="rId7"/>
  </sheets>
  <definedNames/>
  <calcPr fullCalcOnLoad="1"/>
</workbook>
</file>

<file path=xl/sharedStrings.xml><?xml version="1.0" encoding="utf-8"?>
<sst xmlns="http://schemas.openxmlformats.org/spreadsheetml/2006/main" count="753" uniqueCount="72">
  <si>
    <t>PARTOS</t>
  </si>
  <si>
    <t xml:space="preserve">MENDOZA  -  Años 1995 - 2004 </t>
  </si>
  <si>
    <t>REGIONES</t>
  </si>
  <si>
    <t>HOSPITALES</t>
  </si>
  <si>
    <t>AÑOS</t>
  </si>
  <si>
    <t>Referencia</t>
  </si>
  <si>
    <t>Central</t>
  </si>
  <si>
    <t>-</t>
  </si>
  <si>
    <t xml:space="preserve"> -</t>
  </si>
  <si>
    <t>Luis Lagomaggiore</t>
  </si>
  <si>
    <t>H.Notti (ex E.Civit)</t>
  </si>
  <si>
    <t xml:space="preserve"> - </t>
  </si>
  <si>
    <t>Psiquiátricos</t>
  </si>
  <si>
    <t>El Sauce</t>
  </si>
  <si>
    <t>Carlos Pereyra</t>
  </si>
  <si>
    <t>Metropolitana</t>
  </si>
  <si>
    <t>Héctor Gailhac</t>
  </si>
  <si>
    <t>Norte</t>
  </si>
  <si>
    <t>Domingo Sicoli</t>
  </si>
  <si>
    <t>Uspallata</t>
  </si>
  <si>
    <t>Nestor Lencinas</t>
  </si>
  <si>
    <t>Sur</t>
  </si>
  <si>
    <t xml:space="preserve">Microh Mons de Andrea </t>
  </si>
  <si>
    <t>Diego Paroissien</t>
  </si>
  <si>
    <t>Alfredo Metraux</t>
  </si>
  <si>
    <t>Este</t>
  </si>
  <si>
    <t>Alfredo Perrupato</t>
  </si>
  <si>
    <t>Santa Rosa</t>
  </si>
  <si>
    <t>Carlos Saporiti</t>
  </si>
  <si>
    <t>Arturo Illia</t>
  </si>
  <si>
    <t>Valle de Uco</t>
  </si>
  <si>
    <t xml:space="preserve">Scaravelli </t>
  </si>
  <si>
    <t>V. Tagarelli</t>
  </si>
  <si>
    <t>General Las Heras</t>
  </si>
  <si>
    <t>Teodoro Schestakow</t>
  </si>
  <si>
    <t>General Alvear</t>
  </si>
  <si>
    <t>Regional Malargüe</t>
  </si>
  <si>
    <t>Eva Perón (ex J.Prats)</t>
  </si>
  <si>
    <t>TOTAL</t>
  </si>
  <si>
    <t>Programa Estadísticas de Salud</t>
  </si>
  <si>
    <t>Abril./2005</t>
  </si>
  <si>
    <t>12-T1</t>
  </si>
  <si>
    <t>Departamento de Bioestadística. Mendoza</t>
  </si>
  <si>
    <t xml:space="preserve">Metraux 2001: Partos atendidos por cierre transitorio H. Paroissien  </t>
  </si>
  <si>
    <t>CESAREAS</t>
  </si>
  <si>
    <t xml:space="preserve">  -</t>
  </si>
  <si>
    <t>13-T1</t>
  </si>
  <si>
    <t>H. Paroissien 2001 :  cerrado por refacciones</t>
  </si>
  <si>
    <t>PORCENTAJE DE CESAREAS</t>
  </si>
  <si>
    <t>Porcentaje de Cesareas =</t>
  </si>
  <si>
    <t>Cesareas</t>
  </si>
  <si>
    <t>x 100</t>
  </si>
  <si>
    <t>14-T1</t>
  </si>
  <si>
    <t>Partos</t>
  </si>
  <si>
    <t>NACIDOS VIVOS</t>
  </si>
  <si>
    <t>15-T1</t>
  </si>
  <si>
    <t>NACIDOS MUERTOS</t>
  </si>
  <si>
    <t xml:space="preserve"> -.</t>
  </si>
  <si>
    <t>16-T1</t>
  </si>
  <si>
    <t>SERIES</t>
  </si>
  <si>
    <t>CRONOLOGICAS</t>
  </si>
  <si>
    <t>DE ESTADISTICAS</t>
  </si>
  <si>
    <t>HOSPITALARIAS</t>
  </si>
  <si>
    <t>AÑOS 1995-2004</t>
  </si>
  <si>
    <t>Programa de Estadísticas de Salud</t>
  </si>
  <si>
    <t>Departamento de Bioestadística</t>
  </si>
  <si>
    <t>DIRECCIÓN DE PLANIFICACIÓN y DESARROLLO DE LA SALUD</t>
  </si>
  <si>
    <t>Ministerio de Salud</t>
  </si>
  <si>
    <t xml:space="preserve">     Mendoza</t>
  </si>
  <si>
    <t>Dirección de Planificación y Desarrollo de laSalud</t>
  </si>
  <si>
    <t>Subsecretaria de Salud</t>
  </si>
  <si>
    <t>AÑO  -  2005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</si>
</sst>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20"/>
      <name val="Arial"/>
      <family val="2"/>
    </font>
    <font>
      <b/>
      <sz val="10"/>
      <name val="Arial"/>
      <family val="2"/>
    </font>
    <font>
      <i/>
      <sz val="12"/>
      <name val="Times New Roman"/>
      <family val="0"/>
    </font>
    <font>
      <i/>
      <sz val="14"/>
      <name val="Times New Roman"/>
      <family val="0"/>
    </font>
    <font>
      <b/>
      <sz val="14"/>
      <name val="Arial"/>
      <family val="0"/>
    </font>
    <font>
      <i/>
      <u val="single"/>
      <sz val="12"/>
      <name val="Times New Roman"/>
      <family val="0"/>
    </font>
    <font>
      <sz val="12"/>
      <name val="Arial"/>
      <family val="2"/>
    </font>
    <font>
      <b/>
      <i/>
      <sz val="48"/>
      <name val="Times New Roman"/>
      <family val="0"/>
    </font>
    <font>
      <sz val="12"/>
      <name val="Times New Roman"/>
      <family val="1"/>
    </font>
    <font>
      <b/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2" xfId="0" applyFill="1" applyBorder="1" applyAlignment="1">
      <alignment/>
    </xf>
    <xf numFmtId="3" fontId="0" fillId="0" borderId="7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7" xfId="0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6" fillId="0" borderId="3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72" fontId="8" fillId="0" borderId="5" xfId="0" applyNumberFormat="1" applyFont="1" applyFill="1" applyBorder="1" applyAlignment="1" quotePrefix="1">
      <alignment/>
    </xf>
    <xf numFmtId="172" fontId="8" fillId="0" borderId="6" xfId="0" applyNumberFormat="1" applyFont="1" applyFill="1" applyBorder="1" applyAlignment="1" quotePrefix="1">
      <alignment/>
    </xf>
    <xf numFmtId="172" fontId="8" fillId="0" borderId="1" xfId="0" applyNumberFormat="1" applyFont="1" applyFill="1" applyBorder="1" applyAlignment="1" quotePrefix="1">
      <alignment/>
    </xf>
    <xf numFmtId="1" fontId="8" fillId="0" borderId="4" xfId="0" applyNumberFormat="1" applyFont="1" applyFill="1" applyBorder="1" applyAlignment="1" quotePrefix="1">
      <alignment/>
    </xf>
    <xf numFmtId="1" fontId="8" fillId="0" borderId="1" xfId="0" applyNumberFormat="1" applyFont="1" applyFill="1" applyBorder="1" applyAlignment="1" quotePrefix="1">
      <alignment/>
    </xf>
    <xf numFmtId="1" fontId="8" fillId="0" borderId="5" xfId="0" applyNumberFormat="1" applyFont="1" applyFill="1" applyBorder="1" applyAlignment="1" quotePrefix="1">
      <alignment/>
    </xf>
    <xf numFmtId="1" fontId="8" fillId="0" borderId="6" xfId="0" applyNumberFormat="1" applyFont="1" applyFill="1" applyBorder="1" applyAlignment="1" quotePrefix="1">
      <alignment/>
    </xf>
    <xf numFmtId="172" fontId="0" fillId="0" borderId="8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172" fontId="0" fillId="0" borderId="8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9" fillId="0" borderId="0" xfId="0" applyNumberFormat="1" applyFont="1" applyBorder="1" applyAlignment="1">
      <alignment/>
    </xf>
    <xf numFmtId="172" fontId="0" fillId="0" borderId="9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72" fontId="6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172" fontId="7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8" fillId="0" borderId="0" xfId="0" applyNumberFormat="1" applyFont="1" applyFill="1" applyBorder="1" applyAlignment="1" quotePrefix="1">
      <alignment/>
    </xf>
    <xf numFmtId="172" fontId="8" fillId="0" borderId="4" xfId="0" applyNumberFormat="1" applyFont="1" applyFill="1" applyBorder="1" applyAlignment="1" quotePrefix="1">
      <alignment/>
    </xf>
    <xf numFmtId="1" fontId="8" fillId="0" borderId="0" xfId="0" applyNumberFormat="1" applyFont="1" applyFill="1" applyBorder="1" applyAlignment="1" quotePrefix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0" fillId="0" borderId="8" xfId="0" applyNumberFormat="1" applyFont="1" applyBorder="1" applyAlignment="1">
      <alignment/>
    </xf>
    <xf numFmtId="172" fontId="6" fillId="0" borderId="9" xfId="0" applyNumberFormat="1" applyFont="1" applyBorder="1" applyAlignment="1">
      <alignment/>
    </xf>
    <xf numFmtId="172" fontId="7" fillId="0" borderId="3" xfId="0" applyNumberFormat="1" applyFont="1" applyBorder="1" applyAlignment="1">
      <alignment horizontal="right"/>
    </xf>
    <xf numFmtId="172" fontId="7" fillId="0" borderId="9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7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21" applyFont="1">
      <alignment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21" applyFont="1" applyFill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21" applyFont="1" applyFill="1" applyAlignment="1" applyProtection="1">
      <alignment/>
      <protection/>
    </xf>
    <xf numFmtId="0" fontId="20" fillId="0" borderId="0" xfId="2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22" fillId="0" borderId="0" xfId="21" applyFont="1" applyFill="1" applyBorder="1" applyAlignment="1" applyProtection="1">
      <alignment/>
      <protection/>
    </xf>
    <xf numFmtId="0" fontId="23" fillId="0" borderId="0" xfId="2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-VI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0</xdr:rowOff>
    </xdr:from>
    <xdr:to>
      <xdr:col>1</xdr:col>
      <xdr:colOff>762000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05350"/>
          <a:ext cx="457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1</xdr:col>
      <xdr:colOff>323850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sheetData>
    <row r="3" spans="2:4" ht="60.75">
      <c r="B3" s="144" t="s">
        <v>59</v>
      </c>
      <c r="C3" s="145"/>
      <c r="D3" s="145"/>
    </row>
    <row r="4" spans="2:4" ht="60.75">
      <c r="B4" s="144" t="s">
        <v>60</v>
      </c>
      <c r="C4" s="145"/>
      <c r="D4" s="145"/>
    </row>
    <row r="5" spans="2:4" ht="60.75">
      <c r="B5" s="144" t="s">
        <v>61</v>
      </c>
      <c r="C5" s="145"/>
      <c r="D5" s="145"/>
    </row>
    <row r="6" spans="2:4" ht="60.75">
      <c r="B6" s="144" t="s">
        <v>62</v>
      </c>
      <c r="C6" s="145"/>
      <c r="D6" s="145"/>
    </row>
    <row r="7" ht="12.75">
      <c r="B7" s="2"/>
    </row>
    <row r="8" spans="2:4" ht="60.75">
      <c r="B8" s="144" t="s">
        <v>63</v>
      </c>
      <c r="C8" s="145"/>
      <c r="D8" s="145"/>
    </row>
    <row r="10" ht="15.75">
      <c r="B10" s="146"/>
    </row>
    <row r="11" spans="2:4" ht="25.5">
      <c r="B11" s="146"/>
      <c r="D11" s="147" t="s">
        <v>64</v>
      </c>
    </row>
    <row r="12" spans="2:4" ht="25.5">
      <c r="B12" s="146"/>
      <c r="D12" s="147" t="s">
        <v>65</v>
      </c>
    </row>
    <row r="13" spans="2:4" ht="18.75">
      <c r="B13" s="148"/>
      <c r="C13" s="149"/>
      <c r="D13" s="150" t="s">
        <v>66</v>
      </c>
    </row>
    <row r="15" ht="18.75">
      <c r="A15" s="148" t="s">
        <v>67</v>
      </c>
    </row>
    <row r="16" ht="18.75">
      <c r="A16" s="151" t="s">
        <v>68</v>
      </c>
    </row>
    <row r="17" ht="18.75">
      <c r="A17" s="151"/>
    </row>
    <row r="32" ht="12.75">
      <c r="I32" s="152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6"/>
  <sheetViews>
    <sheetView showGridLines="0" tabSelected="1" zoomScale="75" zoomScaleNormal="75" workbookViewId="0" topLeftCell="B17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</cols>
  <sheetData>
    <row r="1" spans="1:7" ht="25.5">
      <c r="A1" s="1" t="s">
        <v>0</v>
      </c>
      <c r="B1" s="1"/>
      <c r="C1" s="2"/>
      <c r="D1" s="2"/>
      <c r="E1" s="2"/>
      <c r="F1" s="2"/>
      <c r="G1" s="2"/>
    </row>
    <row r="2" spans="1:7" ht="25.5">
      <c r="A2" s="1" t="s">
        <v>1</v>
      </c>
      <c r="B2" s="1"/>
      <c r="C2" s="2"/>
      <c r="D2" s="2"/>
      <c r="E2" s="2"/>
      <c r="F2" s="2"/>
      <c r="G2" s="2"/>
    </row>
    <row r="3" spans="2:25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12" ht="12.75">
      <c r="A4" s="130" t="s">
        <v>2</v>
      </c>
      <c r="B4" s="162" t="s">
        <v>3</v>
      </c>
      <c r="C4" s="164" t="s">
        <v>4</v>
      </c>
      <c r="D4" s="165"/>
      <c r="E4" s="165"/>
      <c r="F4" s="165"/>
      <c r="G4" s="165"/>
      <c r="H4" s="165"/>
      <c r="I4" s="165"/>
      <c r="J4" s="165"/>
      <c r="K4" s="165"/>
      <c r="L4" s="166"/>
    </row>
    <row r="5" spans="1:12" ht="12.75">
      <c r="A5" s="163"/>
      <c r="B5" s="129"/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</row>
    <row r="6" spans="1:12" ht="12.75">
      <c r="A6" s="6"/>
      <c r="B6" s="7"/>
      <c r="C6" s="8"/>
      <c r="D6" s="9"/>
      <c r="E6" s="8"/>
      <c r="F6" s="8"/>
      <c r="G6" s="8"/>
      <c r="H6" s="9"/>
      <c r="I6" s="10"/>
      <c r="J6" s="11"/>
      <c r="K6" s="8"/>
      <c r="L6" s="9"/>
    </row>
    <row r="7" spans="1:12" ht="12.75">
      <c r="A7" s="12" t="s">
        <v>5</v>
      </c>
      <c r="B7" s="13" t="s">
        <v>6</v>
      </c>
      <c r="C7" s="14" t="s">
        <v>7</v>
      </c>
      <c r="D7" s="15" t="s">
        <v>7</v>
      </c>
      <c r="E7" s="15" t="s">
        <v>7</v>
      </c>
      <c r="F7" s="15" t="s">
        <v>7</v>
      </c>
      <c r="G7" s="16" t="s">
        <v>7</v>
      </c>
      <c r="H7" s="16" t="s">
        <v>8</v>
      </c>
      <c r="I7" s="17" t="s">
        <v>8</v>
      </c>
      <c r="J7" s="14" t="s">
        <v>8</v>
      </c>
      <c r="K7" s="15" t="s">
        <v>8</v>
      </c>
      <c r="L7" s="16" t="s">
        <v>8</v>
      </c>
    </row>
    <row r="8" spans="1:12" ht="12.75">
      <c r="A8" s="18"/>
      <c r="B8" s="13" t="s">
        <v>9</v>
      </c>
      <c r="C8" s="19">
        <v>8234</v>
      </c>
      <c r="D8" s="20">
        <v>8002</v>
      </c>
      <c r="E8" s="20">
        <v>7410</v>
      </c>
      <c r="F8" s="20">
        <v>7373</v>
      </c>
      <c r="G8" s="21">
        <v>7469</v>
      </c>
      <c r="H8" s="21">
        <v>7279</v>
      </c>
      <c r="I8" s="22">
        <v>8243</v>
      </c>
      <c r="J8" s="19">
        <v>7316</v>
      </c>
      <c r="K8" s="20">
        <v>6279</v>
      </c>
      <c r="L8" s="21">
        <v>6521</v>
      </c>
    </row>
    <row r="9" spans="1:12" ht="12.75">
      <c r="A9" s="18"/>
      <c r="B9" s="13" t="s">
        <v>10</v>
      </c>
      <c r="C9" s="14" t="s">
        <v>7</v>
      </c>
      <c r="D9" s="15" t="s">
        <v>7</v>
      </c>
      <c r="E9" s="15" t="s">
        <v>7</v>
      </c>
      <c r="F9" s="15" t="s">
        <v>7</v>
      </c>
      <c r="G9" s="16" t="s">
        <v>7</v>
      </c>
      <c r="H9" s="16" t="s">
        <v>11</v>
      </c>
      <c r="I9" s="17" t="s">
        <v>8</v>
      </c>
      <c r="J9" s="14" t="s">
        <v>8</v>
      </c>
      <c r="K9" s="15" t="s">
        <v>8</v>
      </c>
      <c r="L9" s="16" t="s">
        <v>8</v>
      </c>
    </row>
    <row r="10" spans="1:12" ht="12.75">
      <c r="A10" s="12"/>
      <c r="B10" s="13"/>
      <c r="C10" s="14"/>
      <c r="D10" s="15"/>
      <c r="E10" s="15"/>
      <c r="F10" s="15"/>
      <c r="G10" s="16"/>
      <c r="H10" s="16"/>
      <c r="I10" s="17"/>
      <c r="J10" s="14"/>
      <c r="K10" s="15"/>
      <c r="L10" s="16"/>
    </row>
    <row r="11" spans="1:12" ht="12.75">
      <c r="A11" s="12" t="s">
        <v>12</v>
      </c>
      <c r="B11" s="13" t="s">
        <v>13</v>
      </c>
      <c r="C11" s="23" t="s">
        <v>7</v>
      </c>
      <c r="D11" s="15" t="s">
        <v>7</v>
      </c>
      <c r="E11" s="15" t="s">
        <v>7</v>
      </c>
      <c r="F11" s="15" t="s">
        <v>7</v>
      </c>
      <c r="G11" s="16" t="s">
        <v>7</v>
      </c>
      <c r="H11" s="16" t="s">
        <v>7</v>
      </c>
      <c r="I11" s="17" t="s">
        <v>7</v>
      </c>
      <c r="J11" s="14" t="s">
        <v>8</v>
      </c>
      <c r="K11" s="15" t="s">
        <v>8</v>
      </c>
      <c r="L11" s="16" t="s">
        <v>8</v>
      </c>
    </row>
    <row r="12" spans="1:12" ht="12.75">
      <c r="A12" s="18"/>
      <c r="B12" s="13" t="s">
        <v>14</v>
      </c>
      <c r="C12" s="23" t="s">
        <v>7</v>
      </c>
      <c r="D12" s="15" t="s">
        <v>7</v>
      </c>
      <c r="E12" s="15" t="s">
        <v>7</v>
      </c>
      <c r="F12" s="15" t="s">
        <v>7</v>
      </c>
      <c r="G12" s="16" t="s">
        <v>7</v>
      </c>
      <c r="H12" s="16" t="s">
        <v>7</v>
      </c>
      <c r="I12" s="17" t="s">
        <v>7</v>
      </c>
      <c r="J12" s="14" t="s">
        <v>8</v>
      </c>
      <c r="K12" s="15" t="s">
        <v>8</v>
      </c>
      <c r="L12" s="16" t="s">
        <v>8</v>
      </c>
    </row>
    <row r="13" spans="1:12" ht="12.75">
      <c r="A13" s="18"/>
      <c r="B13" s="13"/>
      <c r="C13" s="14"/>
      <c r="D13" s="20"/>
      <c r="E13" s="20"/>
      <c r="F13" s="20"/>
      <c r="G13" s="21"/>
      <c r="H13" s="21"/>
      <c r="I13" s="22"/>
      <c r="J13" s="19"/>
      <c r="K13" s="20"/>
      <c r="L13" s="21"/>
    </row>
    <row r="14" spans="1:12" ht="12.75">
      <c r="A14" s="12" t="s">
        <v>15</v>
      </c>
      <c r="B14" s="13" t="s">
        <v>16</v>
      </c>
      <c r="C14" s="23" t="s">
        <v>7</v>
      </c>
      <c r="D14" s="15" t="s">
        <v>7</v>
      </c>
      <c r="E14" s="15" t="s">
        <v>7</v>
      </c>
      <c r="F14" s="15" t="s">
        <v>7</v>
      </c>
      <c r="G14" s="16" t="s">
        <v>7</v>
      </c>
      <c r="H14" s="16" t="s">
        <v>7</v>
      </c>
      <c r="I14" s="17" t="s">
        <v>7</v>
      </c>
      <c r="J14" s="14" t="s">
        <v>8</v>
      </c>
      <c r="K14" s="15" t="s">
        <v>8</v>
      </c>
      <c r="L14" s="16" t="s">
        <v>8</v>
      </c>
    </row>
    <row r="15" spans="1:12" ht="12.75">
      <c r="A15" s="24" t="s">
        <v>17</v>
      </c>
      <c r="B15" s="13" t="s">
        <v>18</v>
      </c>
      <c r="C15" s="19">
        <v>403</v>
      </c>
      <c r="D15" s="20">
        <v>442</v>
      </c>
      <c r="E15" s="20">
        <v>433</v>
      </c>
      <c r="F15" s="20">
        <v>413</v>
      </c>
      <c r="G15" s="21">
        <v>422</v>
      </c>
      <c r="H15" s="21">
        <v>346</v>
      </c>
      <c r="I15" s="22">
        <v>397</v>
      </c>
      <c r="J15" s="19">
        <v>365</v>
      </c>
      <c r="K15" s="20">
        <v>344</v>
      </c>
      <c r="L15" s="21">
        <v>339</v>
      </c>
    </row>
    <row r="16" spans="1:12" ht="12.75">
      <c r="A16" s="18"/>
      <c r="B16" s="13" t="s">
        <v>19</v>
      </c>
      <c r="C16" s="19">
        <v>47</v>
      </c>
      <c r="D16" s="20">
        <v>63</v>
      </c>
      <c r="E16" s="20">
        <v>33</v>
      </c>
      <c r="F16" s="20">
        <v>12</v>
      </c>
      <c r="G16" s="21">
        <v>28</v>
      </c>
      <c r="H16" s="21">
        <v>18</v>
      </c>
      <c r="I16" s="22">
        <v>16</v>
      </c>
      <c r="J16" s="19">
        <v>14</v>
      </c>
      <c r="K16" s="20">
        <v>16</v>
      </c>
      <c r="L16" s="21">
        <v>19</v>
      </c>
    </row>
    <row r="17" spans="1:12" ht="12.75">
      <c r="A17" s="18"/>
      <c r="B17" s="25"/>
      <c r="C17" s="26"/>
      <c r="D17" s="27"/>
      <c r="E17" s="27"/>
      <c r="F17" s="27"/>
      <c r="G17" s="28"/>
      <c r="H17" s="28"/>
      <c r="I17" s="29"/>
      <c r="J17" s="26"/>
      <c r="K17" s="27"/>
      <c r="L17" s="28"/>
    </row>
    <row r="18" spans="1:12" ht="12.75">
      <c r="A18" s="12" t="s">
        <v>15</v>
      </c>
      <c r="B18" s="13" t="s">
        <v>20</v>
      </c>
      <c r="C18" s="14" t="s">
        <v>7</v>
      </c>
      <c r="D18" s="15" t="s">
        <v>7</v>
      </c>
      <c r="E18" s="15" t="s">
        <v>7</v>
      </c>
      <c r="F18" s="15" t="s">
        <v>7</v>
      </c>
      <c r="G18" s="16" t="s">
        <v>7</v>
      </c>
      <c r="H18" s="16" t="s">
        <v>8</v>
      </c>
      <c r="I18" s="17" t="s">
        <v>8</v>
      </c>
      <c r="J18" s="14" t="s">
        <v>8</v>
      </c>
      <c r="K18" s="15" t="s">
        <v>8</v>
      </c>
      <c r="L18" s="16" t="s">
        <v>8</v>
      </c>
    </row>
    <row r="19" spans="1:12" s="2" customFormat="1" ht="12.75">
      <c r="A19" s="24" t="s">
        <v>21</v>
      </c>
      <c r="B19" s="13" t="s">
        <v>22</v>
      </c>
      <c r="C19" s="13"/>
      <c r="D19" s="13"/>
      <c r="E19" s="15" t="s">
        <v>7</v>
      </c>
      <c r="F19" s="14" t="s">
        <v>7</v>
      </c>
      <c r="G19" s="15" t="s">
        <v>7</v>
      </c>
      <c r="H19" s="16" t="s">
        <v>7</v>
      </c>
      <c r="I19" s="17" t="s">
        <v>7</v>
      </c>
      <c r="J19" s="14" t="s">
        <v>8</v>
      </c>
      <c r="K19" s="15" t="s">
        <v>8</v>
      </c>
      <c r="L19" s="16" t="s">
        <v>8</v>
      </c>
    </row>
    <row r="20" spans="1:12" ht="12.75">
      <c r="A20" s="24"/>
      <c r="B20" s="13" t="s">
        <v>23</v>
      </c>
      <c r="C20" s="19">
        <v>2402</v>
      </c>
      <c r="D20" s="20">
        <v>2183</v>
      </c>
      <c r="E20" s="20">
        <v>2190</v>
      </c>
      <c r="F20" s="20">
        <v>2394</v>
      </c>
      <c r="G20" s="21">
        <v>2413</v>
      </c>
      <c r="H20" s="21">
        <v>2396</v>
      </c>
      <c r="I20" s="22">
        <v>304</v>
      </c>
      <c r="J20" s="19">
        <v>2473</v>
      </c>
      <c r="K20" s="20">
        <v>2979</v>
      </c>
      <c r="L20" s="21">
        <v>2960</v>
      </c>
    </row>
    <row r="21" spans="1:12" ht="12.75">
      <c r="A21" s="24"/>
      <c r="B21" s="13" t="s">
        <v>24</v>
      </c>
      <c r="C21" s="19">
        <v>477</v>
      </c>
      <c r="D21" s="20">
        <v>488</v>
      </c>
      <c r="E21" s="20">
        <v>446</v>
      </c>
      <c r="F21" s="20">
        <v>356</v>
      </c>
      <c r="G21" s="21">
        <v>342</v>
      </c>
      <c r="H21" s="21">
        <v>325</v>
      </c>
      <c r="I21" s="22">
        <v>692</v>
      </c>
      <c r="J21" s="19">
        <v>287</v>
      </c>
      <c r="K21" s="20">
        <v>240</v>
      </c>
      <c r="L21" s="21">
        <v>241</v>
      </c>
    </row>
    <row r="22" spans="1:12" ht="12.75">
      <c r="A22" s="24"/>
      <c r="B22" s="13"/>
      <c r="C22" s="19"/>
      <c r="D22" s="20"/>
      <c r="E22" s="20"/>
      <c r="F22" s="20"/>
      <c r="G22" s="21"/>
      <c r="H22" s="21"/>
      <c r="I22" s="22"/>
      <c r="J22" s="19"/>
      <c r="K22" s="20"/>
      <c r="L22" s="21"/>
    </row>
    <row r="23" spans="1:12" ht="12.75">
      <c r="A23" s="24" t="s">
        <v>25</v>
      </c>
      <c r="B23" s="13" t="s">
        <v>26</v>
      </c>
      <c r="C23" s="19">
        <v>2046</v>
      </c>
      <c r="D23" s="20">
        <v>2055</v>
      </c>
      <c r="E23" s="20">
        <v>1819</v>
      </c>
      <c r="F23" s="20">
        <v>2028</v>
      </c>
      <c r="G23" s="21">
        <v>2008</v>
      </c>
      <c r="H23" s="21">
        <v>2090</v>
      </c>
      <c r="I23" s="22">
        <v>2069</v>
      </c>
      <c r="J23" s="19">
        <v>2024</v>
      </c>
      <c r="K23" s="20">
        <v>1833</v>
      </c>
      <c r="L23" s="21">
        <v>1837</v>
      </c>
    </row>
    <row r="24" spans="1:12" ht="12.75">
      <c r="A24" s="24"/>
      <c r="B24" s="13" t="s">
        <v>27</v>
      </c>
      <c r="C24" s="19">
        <v>52</v>
      </c>
      <c r="D24" s="20">
        <v>106</v>
      </c>
      <c r="E24" s="20">
        <v>102</v>
      </c>
      <c r="F24" s="20">
        <v>98</v>
      </c>
      <c r="G24" s="21">
        <v>79</v>
      </c>
      <c r="H24" s="21">
        <v>78</v>
      </c>
      <c r="I24" s="22">
        <v>68</v>
      </c>
      <c r="J24" s="19">
        <v>53</v>
      </c>
      <c r="K24" s="20">
        <v>81</v>
      </c>
      <c r="L24" s="21">
        <v>105</v>
      </c>
    </row>
    <row r="25" spans="1:12" ht="12.75">
      <c r="A25" s="24"/>
      <c r="B25" s="13" t="s">
        <v>28</v>
      </c>
      <c r="C25" s="19">
        <v>784</v>
      </c>
      <c r="D25" s="20">
        <v>716</v>
      </c>
      <c r="E25" s="20">
        <v>681</v>
      </c>
      <c r="F25" s="20">
        <v>664</v>
      </c>
      <c r="G25" s="21">
        <v>619</v>
      </c>
      <c r="H25" s="21">
        <v>610</v>
      </c>
      <c r="I25" s="22">
        <v>503</v>
      </c>
      <c r="J25" s="19">
        <v>566</v>
      </c>
      <c r="K25" s="20">
        <v>475</v>
      </c>
      <c r="L25" s="21">
        <v>541</v>
      </c>
    </row>
    <row r="26" spans="1:12" ht="12.75">
      <c r="A26" s="24"/>
      <c r="B26" s="13" t="s">
        <v>29</v>
      </c>
      <c r="C26" s="19">
        <v>174</v>
      </c>
      <c r="D26" s="20">
        <v>168</v>
      </c>
      <c r="E26" s="20">
        <v>198</v>
      </c>
      <c r="F26" s="20">
        <v>170</v>
      </c>
      <c r="G26" s="21">
        <v>129</v>
      </c>
      <c r="H26" s="21">
        <v>120</v>
      </c>
      <c r="I26" s="22">
        <v>106</v>
      </c>
      <c r="J26" s="19">
        <v>123</v>
      </c>
      <c r="K26" s="20">
        <v>83</v>
      </c>
      <c r="L26" s="21">
        <v>107</v>
      </c>
    </row>
    <row r="27" spans="1:12" ht="12.75">
      <c r="A27" s="24"/>
      <c r="B27" s="13"/>
      <c r="C27" s="19"/>
      <c r="D27" s="20"/>
      <c r="E27" s="20"/>
      <c r="F27" s="20"/>
      <c r="G27" s="21"/>
      <c r="H27" s="21"/>
      <c r="I27" s="22"/>
      <c r="J27" s="19"/>
      <c r="K27" s="20"/>
      <c r="L27" s="21"/>
    </row>
    <row r="28" spans="1:12" ht="12.75">
      <c r="A28" s="12" t="s">
        <v>30</v>
      </c>
      <c r="B28" s="13" t="s">
        <v>31</v>
      </c>
      <c r="C28" s="19">
        <v>963</v>
      </c>
      <c r="D28" s="20">
        <v>980</v>
      </c>
      <c r="E28" s="20">
        <v>889</v>
      </c>
      <c r="F28" s="20">
        <v>989</v>
      </c>
      <c r="G28" s="21">
        <v>1074</v>
      </c>
      <c r="H28" s="21">
        <v>1070</v>
      </c>
      <c r="I28" s="22">
        <v>989</v>
      </c>
      <c r="J28" s="19">
        <v>1196</v>
      </c>
      <c r="K28" s="20">
        <v>1069</v>
      </c>
      <c r="L28" s="21">
        <v>1138</v>
      </c>
    </row>
    <row r="29" spans="1:12" ht="12.75">
      <c r="A29" s="18"/>
      <c r="B29" s="13" t="s">
        <v>32</v>
      </c>
      <c r="C29" s="19">
        <v>317</v>
      </c>
      <c r="D29" s="20">
        <v>267</v>
      </c>
      <c r="E29" s="20">
        <v>273</v>
      </c>
      <c r="F29" s="20">
        <v>299</v>
      </c>
      <c r="G29" s="21">
        <v>263</v>
      </c>
      <c r="H29" s="21">
        <v>272</v>
      </c>
      <c r="I29" s="22">
        <v>179</v>
      </c>
      <c r="J29" s="19">
        <v>194</v>
      </c>
      <c r="K29" s="20">
        <v>193</v>
      </c>
      <c r="L29" s="21">
        <v>242</v>
      </c>
    </row>
    <row r="30" spans="1:12" ht="12.75">
      <c r="A30" s="18"/>
      <c r="B30" s="13" t="s">
        <v>33</v>
      </c>
      <c r="C30" s="19">
        <v>292</v>
      </c>
      <c r="D30" s="20">
        <v>311</v>
      </c>
      <c r="E30" s="20">
        <v>335</v>
      </c>
      <c r="F30" s="20">
        <v>360</v>
      </c>
      <c r="G30" s="21">
        <v>310</v>
      </c>
      <c r="H30" s="21">
        <v>353</v>
      </c>
      <c r="I30" s="22">
        <v>270</v>
      </c>
      <c r="J30" s="19">
        <v>305</v>
      </c>
      <c r="K30" s="20">
        <v>301</v>
      </c>
      <c r="L30" s="21">
        <v>294</v>
      </c>
    </row>
    <row r="31" spans="1:12" ht="12.75">
      <c r="A31" s="24"/>
      <c r="B31" s="13"/>
      <c r="C31" s="26"/>
      <c r="D31" s="15"/>
      <c r="E31" s="15"/>
      <c r="F31" s="15"/>
      <c r="G31" s="16"/>
      <c r="H31" s="16"/>
      <c r="I31" s="17"/>
      <c r="J31" s="14"/>
      <c r="K31" s="15"/>
      <c r="L31" s="16"/>
    </row>
    <row r="32" spans="1:12" ht="12.75">
      <c r="A32" s="24" t="s">
        <v>21</v>
      </c>
      <c r="B32" s="13" t="s">
        <v>34</v>
      </c>
      <c r="C32" s="19">
        <v>1964</v>
      </c>
      <c r="D32" s="20">
        <v>2029</v>
      </c>
      <c r="E32" s="20">
        <v>1895</v>
      </c>
      <c r="F32" s="20">
        <v>1932</v>
      </c>
      <c r="G32" s="21">
        <v>1873</v>
      </c>
      <c r="H32" s="21">
        <v>1822</v>
      </c>
      <c r="I32" s="22">
        <v>1654</v>
      </c>
      <c r="J32" s="19">
        <v>1641</v>
      </c>
      <c r="K32" s="20">
        <v>1553</v>
      </c>
      <c r="L32" s="21">
        <v>1679</v>
      </c>
    </row>
    <row r="33" spans="1:12" ht="12.75">
      <c r="A33" s="24"/>
      <c r="B33" s="13" t="s">
        <v>35</v>
      </c>
      <c r="C33" s="19">
        <v>905</v>
      </c>
      <c r="D33" s="20">
        <v>919</v>
      </c>
      <c r="E33" s="20">
        <v>832</v>
      </c>
      <c r="F33" s="20">
        <v>796</v>
      </c>
      <c r="G33" s="21">
        <v>805</v>
      </c>
      <c r="H33" s="21">
        <v>838</v>
      </c>
      <c r="I33" s="22">
        <v>715</v>
      </c>
      <c r="J33" s="19">
        <v>759</v>
      </c>
      <c r="K33" s="20">
        <v>682</v>
      </c>
      <c r="L33" s="21">
        <v>731</v>
      </c>
    </row>
    <row r="34" spans="1:12" ht="12.75">
      <c r="A34" s="24"/>
      <c r="B34" s="13" t="s">
        <v>36</v>
      </c>
      <c r="C34" s="19">
        <v>388</v>
      </c>
      <c r="D34" s="20">
        <v>393</v>
      </c>
      <c r="E34" s="20">
        <v>355</v>
      </c>
      <c r="F34" s="20">
        <v>339</v>
      </c>
      <c r="G34" s="21">
        <v>446</v>
      </c>
      <c r="H34" s="21">
        <v>385</v>
      </c>
      <c r="I34" s="22">
        <v>342</v>
      </c>
      <c r="J34" s="19">
        <v>395</v>
      </c>
      <c r="K34" s="20">
        <v>398</v>
      </c>
      <c r="L34" s="21">
        <v>411</v>
      </c>
    </row>
    <row r="35" spans="1:12" ht="12.75">
      <c r="A35" s="24"/>
      <c r="B35" s="13" t="s">
        <v>37</v>
      </c>
      <c r="C35" s="23" t="s">
        <v>7</v>
      </c>
      <c r="D35" s="15" t="s">
        <v>7</v>
      </c>
      <c r="E35" s="15" t="s">
        <v>7</v>
      </c>
      <c r="F35" s="15" t="s">
        <v>7</v>
      </c>
      <c r="G35" s="16" t="s">
        <v>7</v>
      </c>
      <c r="H35" s="16" t="s">
        <v>7</v>
      </c>
      <c r="I35" s="17" t="s">
        <v>7</v>
      </c>
      <c r="J35" s="14" t="s">
        <v>8</v>
      </c>
      <c r="K35" s="15" t="s">
        <v>8</v>
      </c>
      <c r="L35" s="16" t="s">
        <v>8</v>
      </c>
    </row>
    <row r="36" spans="1:12" ht="12.75">
      <c r="A36" s="24"/>
      <c r="B36" s="25"/>
      <c r="C36" s="19"/>
      <c r="D36" s="20"/>
      <c r="E36" s="20"/>
      <c r="F36" s="20"/>
      <c r="G36" s="21"/>
      <c r="H36" s="21"/>
      <c r="I36" s="22"/>
      <c r="J36" s="19"/>
      <c r="K36" s="20"/>
      <c r="L36" s="21"/>
    </row>
    <row r="37" spans="1:12" ht="18.75">
      <c r="A37" s="30"/>
      <c r="B37" s="31"/>
      <c r="C37" s="32"/>
      <c r="D37" s="33"/>
      <c r="E37" s="31"/>
      <c r="F37" s="34"/>
      <c r="G37" s="31"/>
      <c r="H37" s="35"/>
      <c r="J37" s="36"/>
      <c r="K37" s="37"/>
      <c r="L37" s="38"/>
    </row>
    <row r="38" spans="1:12" ht="12.75">
      <c r="A38" s="39" t="s">
        <v>38</v>
      </c>
      <c r="B38" s="40"/>
      <c r="C38" s="41">
        <v>19448</v>
      </c>
      <c r="D38" s="41">
        <v>19122</v>
      </c>
      <c r="E38" s="41">
        <v>17891</v>
      </c>
      <c r="F38" s="41">
        <v>18223</v>
      </c>
      <c r="G38" s="41">
        <v>18280</v>
      </c>
      <c r="H38" s="41">
        <v>18002</v>
      </c>
      <c r="I38" s="41">
        <v>16547</v>
      </c>
      <c r="J38" s="41">
        <v>17711</v>
      </c>
      <c r="K38" s="41">
        <f>SUM(K6:K37)</f>
        <v>16526</v>
      </c>
      <c r="L38" s="41">
        <f>SUM(L8:L37)</f>
        <v>17165</v>
      </c>
    </row>
    <row r="39" ht="12.75">
      <c r="A39" s="42"/>
    </row>
    <row r="40" spans="1:12" ht="15.75">
      <c r="A40" s="2" t="s">
        <v>39</v>
      </c>
      <c r="E40" s="43"/>
      <c r="K40" s="44" t="s">
        <v>40</v>
      </c>
      <c r="L40" s="45" t="s">
        <v>41</v>
      </c>
    </row>
    <row r="41" spans="1:12" ht="15.75">
      <c r="A41" s="2" t="s">
        <v>42</v>
      </c>
      <c r="E41" s="43" t="s">
        <v>43</v>
      </c>
      <c r="K41" s="44"/>
      <c r="L41" s="44"/>
    </row>
    <row r="43" spans="2:11" ht="12.75">
      <c r="B43" s="46"/>
      <c r="C43" s="47"/>
      <c r="D43" s="47"/>
      <c r="E43" s="48"/>
      <c r="F43" s="48"/>
      <c r="G43" s="48"/>
      <c r="H43" s="48"/>
      <c r="I43" s="48"/>
      <c r="J43" s="48"/>
      <c r="K43" s="48"/>
    </row>
    <row r="44" spans="2:11" ht="12.75">
      <c r="B44" s="46"/>
      <c r="C44" s="47"/>
      <c r="D44" s="47"/>
      <c r="E44" s="47"/>
      <c r="F44" s="48"/>
      <c r="G44" s="48"/>
      <c r="H44" s="48"/>
      <c r="I44" s="48"/>
      <c r="J44" s="48"/>
      <c r="K44" s="48"/>
    </row>
    <row r="45" spans="2:11" ht="12.75">
      <c r="B45" s="46"/>
      <c r="C45" s="47"/>
      <c r="D45" s="47"/>
      <c r="E45" s="47"/>
      <c r="F45" s="49"/>
      <c r="G45" s="49"/>
      <c r="H45" s="49"/>
      <c r="I45" s="49"/>
      <c r="J45" s="49"/>
      <c r="K45" s="49"/>
    </row>
    <row r="46" spans="2:11" ht="12.75">
      <c r="B46" s="50"/>
      <c r="C46" s="46"/>
      <c r="D46" s="46"/>
      <c r="E46" s="46"/>
      <c r="F46" s="46"/>
      <c r="G46" s="50"/>
      <c r="H46" s="48"/>
      <c r="I46" s="48"/>
      <c r="J46" s="48"/>
      <c r="K46" s="48"/>
    </row>
  </sheetData>
  <mergeCells count="3">
    <mergeCell ref="B4:B5"/>
    <mergeCell ref="A4:A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showGridLines="0" tabSelected="1" zoomScale="75" zoomScaleNormal="75" workbookViewId="0" topLeftCell="E17">
      <selection activeCell="A1" sqref="A1"/>
    </sheetView>
  </sheetViews>
  <sheetFormatPr defaultColWidth="11.421875" defaultRowHeight="12.75"/>
  <cols>
    <col min="1" max="1" width="14.57421875" style="0" customWidth="1"/>
    <col min="2" max="2" width="18.421875" style="0" customWidth="1"/>
  </cols>
  <sheetData>
    <row r="1" spans="1:7" ht="25.5">
      <c r="A1" s="1" t="s">
        <v>44</v>
      </c>
      <c r="B1" s="1"/>
      <c r="C1" s="2"/>
      <c r="D1" s="2"/>
      <c r="E1" s="2"/>
      <c r="F1" s="2"/>
      <c r="G1" s="2"/>
    </row>
    <row r="2" spans="1:7" ht="25.5">
      <c r="A2" s="1" t="s">
        <v>1</v>
      </c>
      <c r="B2" s="1"/>
      <c r="C2" s="2"/>
      <c r="D2" s="2"/>
      <c r="E2" s="2"/>
      <c r="F2" s="2"/>
      <c r="G2" s="2"/>
    </row>
    <row r="3" spans="2:25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12" ht="12.75">
      <c r="A4" s="130" t="s">
        <v>2</v>
      </c>
      <c r="B4" s="162" t="s">
        <v>3</v>
      </c>
      <c r="C4" s="164" t="s">
        <v>4</v>
      </c>
      <c r="D4" s="165"/>
      <c r="E4" s="165"/>
      <c r="F4" s="165"/>
      <c r="G4" s="165"/>
      <c r="H4" s="165"/>
      <c r="I4" s="165"/>
      <c r="J4" s="165"/>
      <c r="K4" s="165"/>
      <c r="L4" s="166"/>
    </row>
    <row r="5" spans="1:13" ht="12.75">
      <c r="A5" s="163"/>
      <c r="B5" s="129"/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1">
        <v>2004</v>
      </c>
      <c r="M5" s="52"/>
    </row>
    <row r="6" spans="1:12" ht="12.75">
      <c r="A6" s="6"/>
      <c r="B6" s="7"/>
      <c r="C6" s="9"/>
      <c r="D6" s="53"/>
      <c r="E6" s="8"/>
      <c r="F6" s="53"/>
      <c r="G6" s="8"/>
      <c r="H6" s="53"/>
      <c r="I6" s="8"/>
      <c r="J6" s="10"/>
      <c r="K6" s="8"/>
      <c r="L6" s="9"/>
    </row>
    <row r="7" spans="1:12" ht="12.75">
      <c r="A7" s="12" t="s">
        <v>5</v>
      </c>
      <c r="B7" s="13" t="s">
        <v>6</v>
      </c>
      <c r="C7" s="16" t="s">
        <v>7</v>
      </c>
      <c r="D7" s="17" t="s">
        <v>7</v>
      </c>
      <c r="E7" s="15" t="s">
        <v>7</v>
      </c>
      <c r="F7" s="17" t="s">
        <v>7</v>
      </c>
      <c r="G7" s="15" t="s">
        <v>7</v>
      </c>
      <c r="H7" s="17" t="s">
        <v>8</v>
      </c>
      <c r="I7" s="15" t="s">
        <v>8</v>
      </c>
      <c r="J7" s="17" t="s">
        <v>8</v>
      </c>
      <c r="K7" s="15" t="s">
        <v>8</v>
      </c>
      <c r="L7" s="16" t="s">
        <v>8</v>
      </c>
    </row>
    <row r="8" spans="1:12" ht="12.75">
      <c r="A8" s="18"/>
      <c r="B8" s="13" t="s">
        <v>9</v>
      </c>
      <c r="C8" s="21">
        <v>1173</v>
      </c>
      <c r="D8" s="22">
        <v>1257</v>
      </c>
      <c r="E8" s="20">
        <v>1320</v>
      </c>
      <c r="F8" s="22">
        <v>1360</v>
      </c>
      <c r="G8" s="20">
        <v>1540</v>
      </c>
      <c r="H8" s="22">
        <v>1668</v>
      </c>
      <c r="I8" s="20">
        <v>1714</v>
      </c>
      <c r="J8" s="22">
        <v>1493</v>
      </c>
      <c r="K8" s="20">
        <v>1362</v>
      </c>
      <c r="L8" s="21">
        <v>1550</v>
      </c>
    </row>
    <row r="9" spans="1:12" ht="12.75">
      <c r="A9" s="18"/>
      <c r="B9" s="13" t="s">
        <v>10</v>
      </c>
      <c r="C9" s="16" t="s">
        <v>7</v>
      </c>
      <c r="D9" s="17" t="s">
        <v>7</v>
      </c>
      <c r="E9" s="15" t="s">
        <v>7</v>
      </c>
      <c r="F9" s="17" t="s">
        <v>7</v>
      </c>
      <c r="G9" s="15" t="s">
        <v>7</v>
      </c>
      <c r="H9" s="17" t="s">
        <v>8</v>
      </c>
      <c r="I9" s="15" t="s">
        <v>8</v>
      </c>
      <c r="J9" s="17" t="s">
        <v>8</v>
      </c>
      <c r="K9" s="15" t="s">
        <v>8</v>
      </c>
      <c r="L9" s="16" t="s">
        <v>8</v>
      </c>
    </row>
    <row r="10" spans="1:12" ht="12.75">
      <c r="A10" s="12"/>
      <c r="B10" s="13"/>
      <c r="C10" s="16"/>
      <c r="D10" s="17"/>
      <c r="E10" s="15"/>
      <c r="F10" s="17"/>
      <c r="G10" s="15"/>
      <c r="H10" s="17"/>
      <c r="I10" s="15"/>
      <c r="J10" s="17"/>
      <c r="K10" s="15"/>
      <c r="L10" s="16"/>
    </row>
    <row r="11" spans="1:12" ht="12.75">
      <c r="A11" s="12" t="s">
        <v>12</v>
      </c>
      <c r="B11" s="13" t="s">
        <v>13</v>
      </c>
      <c r="C11" s="54" t="s">
        <v>7</v>
      </c>
      <c r="D11" s="17" t="s">
        <v>7</v>
      </c>
      <c r="E11" s="15" t="s">
        <v>7</v>
      </c>
      <c r="F11" s="17" t="s">
        <v>7</v>
      </c>
      <c r="G11" s="15" t="s">
        <v>7</v>
      </c>
      <c r="H11" s="17" t="s">
        <v>7</v>
      </c>
      <c r="I11" s="15" t="s">
        <v>8</v>
      </c>
      <c r="J11" s="17" t="s">
        <v>8</v>
      </c>
      <c r="K11" s="15" t="s">
        <v>8</v>
      </c>
      <c r="L11" s="16" t="s">
        <v>8</v>
      </c>
    </row>
    <row r="12" spans="1:12" ht="12.75">
      <c r="A12" s="18"/>
      <c r="B12" s="13" t="s">
        <v>14</v>
      </c>
      <c r="C12" s="54" t="s">
        <v>7</v>
      </c>
      <c r="D12" s="17" t="s">
        <v>7</v>
      </c>
      <c r="E12" s="15" t="s">
        <v>7</v>
      </c>
      <c r="F12" s="17" t="s">
        <v>7</v>
      </c>
      <c r="G12" s="15" t="s">
        <v>7</v>
      </c>
      <c r="H12" s="17" t="s">
        <v>7</v>
      </c>
      <c r="I12" s="15" t="s">
        <v>8</v>
      </c>
      <c r="J12" s="17" t="s">
        <v>8</v>
      </c>
      <c r="K12" s="15" t="s">
        <v>8</v>
      </c>
      <c r="L12" s="16" t="s">
        <v>8</v>
      </c>
    </row>
    <row r="13" spans="1:12" ht="12.75">
      <c r="A13" s="18"/>
      <c r="B13" s="13"/>
      <c r="C13" s="16"/>
      <c r="D13" s="22"/>
      <c r="E13" s="20"/>
      <c r="F13" s="22"/>
      <c r="G13" s="20"/>
      <c r="H13" s="22"/>
      <c r="I13" s="20"/>
      <c r="J13" s="22"/>
      <c r="K13" s="20"/>
      <c r="L13" s="21"/>
    </row>
    <row r="14" spans="1:12" ht="12.75">
      <c r="A14" s="12" t="s">
        <v>15</v>
      </c>
      <c r="B14" s="13" t="s">
        <v>16</v>
      </c>
      <c r="C14" s="54" t="s">
        <v>7</v>
      </c>
      <c r="D14" s="17" t="s">
        <v>7</v>
      </c>
      <c r="E14" s="15" t="s">
        <v>7</v>
      </c>
      <c r="F14" s="17" t="s">
        <v>7</v>
      </c>
      <c r="G14" s="15" t="s">
        <v>7</v>
      </c>
      <c r="H14" s="17" t="s">
        <v>7</v>
      </c>
      <c r="I14" s="15" t="s">
        <v>8</v>
      </c>
      <c r="J14" s="17" t="s">
        <v>8</v>
      </c>
      <c r="K14" s="15" t="s">
        <v>8</v>
      </c>
      <c r="L14" s="16" t="s">
        <v>8</v>
      </c>
    </row>
    <row r="15" spans="1:12" ht="12.75">
      <c r="A15" s="24" t="s">
        <v>17</v>
      </c>
      <c r="B15" s="13" t="s">
        <v>18</v>
      </c>
      <c r="C15" s="54" t="s">
        <v>7</v>
      </c>
      <c r="D15" s="55" t="s">
        <v>7</v>
      </c>
      <c r="E15" s="15" t="s">
        <v>7</v>
      </c>
      <c r="F15" s="17" t="s">
        <v>7</v>
      </c>
      <c r="G15" s="15">
        <v>1</v>
      </c>
      <c r="H15" s="17" t="s">
        <v>8</v>
      </c>
      <c r="I15" s="15" t="s">
        <v>7</v>
      </c>
      <c r="J15" s="17" t="s">
        <v>8</v>
      </c>
      <c r="K15" s="15" t="s">
        <v>8</v>
      </c>
      <c r="L15" s="16" t="s">
        <v>8</v>
      </c>
    </row>
    <row r="16" spans="1:12" ht="12.75">
      <c r="A16" s="18"/>
      <c r="B16" s="13" t="s">
        <v>19</v>
      </c>
      <c r="C16" s="54" t="s">
        <v>7</v>
      </c>
      <c r="D16" s="55" t="s">
        <v>7</v>
      </c>
      <c r="E16" s="15" t="s">
        <v>7</v>
      </c>
      <c r="F16" s="17" t="s">
        <v>7</v>
      </c>
      <c r="G16" s="15" t="s">
        <v>7</v>
      </c>
      <c r="H16" s="17" t="s">
        <v>8</v>
      </c>
      <c r="I16" s="15" t="s">
        <v>7</v>
      </c>
      <c r="J16" s="17" t="s">
        <v>8</v>
      </c>
      <c r="K16" s="15" t="s">
        <v>8</v>
      </c>
      <c r="L16" s="16" t="s">
        <v>8</v>
      </c>
    </row>
    <row r="17" spans="1:12" ht="12.75">
      <c r="A17" s="18"/>
      <c r="B17" s="25"/>
      <c r="C17" s="28"/>
      <c r="D17" s="29"/>
      <c r="E17" s="27"/>
      <c r="F17" s="29"/>
      <c r="G17" s="27"/>
      <c r="H17" s="29"/>
      <c r="I17" s="27"/>
      <c r="J17" s="29"/>
      <c r="K17" s="27"/>
      <c r="L17" s="28"/>
    </row>
    <row r="18" spans="1:12" ht="12.75">
      <c r="A18" s="12" t="s">
        <v>15</v>
      </c>
      <c r="B18" s="13" t="s">
        <v>20</v>
      </c>
      <c r="C18" s="16" t="s">
        <v>7</v>
      </c>
      <c r="D18" s="17" t="s">
        <v>7</v>
      </c>
      <c r="E18" s="15" t="s">
        <v>7</v>
      </c>
      <c r="F18" s="17" t="s">
        <v>7</v>
      </c>
      <c r="G18" s="15" t="s">
        <v>7</v>
      </c>
      <c r="H18" s="17" t="s">
        <v>8</v>
      </c>
      <c r="I18" s="15" t="s">
        <v>8</v>
      </c>
      <c r="J18" s="17" t="s">
        <v>8</v>
      </c>
      <c r="K18" s="15" t="s">
        <v>8</v>
      </c>
      <c r="L18" s="16" t="s">
        <v>8</v>
      </c>
    </row>
    <row r="19" spans="1:12" s="2" customFormat="1" ht="12.75">
      <c r="A19" s="24" t="s">
        <v>21</v>
      </c>
      <c r="B19" s="13" t="s">
        <v>22</v>
      </c>
      <c r="C19" s="28"/>
      <c r="D19" s="17" t="s">
        <v>7</v>
      </c>
      <c r="E19" s="56" t="s">
        <v>7</v>
      </c>
      <c r="F19" s="55" t="s">
        <v>7</v>
      </c>
      <c r="G19" s="56" t="s">
        <v>7</v>
      </c>
      <c r="H19" s="55" t="s">
        <v>7</v>
      </c>
      <c r="I19" s="15" t="s">
        <v>8</v>
      </c>
      <c r="J19" s="17" t="s">
        <v>8</v>
      </c>
      <c r="K19" s="15" t="s">
        <v>8</v>
      </c>
      <c r="L19" s="16" t="s">
        <v>8</v>
      </c>
    </row>
    <row r="20" spans="1:12" ht="12.75">
      <c r="A20" s="24"/>
      <c r="B20" s="13" t="s">
        <v>23</v>
      </c>
      <c r="C20" s="21">
        <v>367</v>
      </c>
      <c r="D20" s="22">
        <v>364</v>
      </c>
      <c r="E20" s="20">
        <v>407</v>
      </c>
      <c r="F20" s="22">
        <v>480</v>
      </c>
      <c r="G20" s="20">
        <v>463</v>
      </c>
      <c r="H20" s="22">
        <v>477</v>
      </c>
      <c r="I20" s="20">
        <v>25</v>
      </c>
      <c r="J20" s="22">
        <v>549</v>
      </c>
      <c r="K20" s="20">
        <v>650</v>
      </c>
      <c r="L20" s="21">
        <v>698</v>
      </c>
    </row>
    <row r="21" spans="1:12" ht="12.75">
      <c r="A21" s="24"/>
      <c r="B21" s="13" t="s">
        <v>24</v>
      </c>
      <c r="C21" s="54" t="s">
        <v>7</v>
      </c>
      <c r="D21" s="55" t="s">
        <v>7</v>
      </c>
      <c r="E21" s="15" t="s">
        <v>7</v>
      </c>
      <c r="F21" s="17" t="s">
        <v>7</v>
      </c>
      <c r="G21" s="15" t="s">
        <v>7</v>
      </c>
      <c r="H21" s="17" t="s">
        <v>8</v>
      </c>
      <c r="I21" s="15" t="s">
        <v>8</v>
      </c>
      <c r="J21" s="17" t="s">
        <v>8</v>
      </c>
      <c r="K21" s="15" t="s">
        <v>8</v>
      </c>
      <c r="L21" s="16" t="s">
        <v>8</v>
      </c>
    </row>
    <row r="22" spans="1:12" ht="12.75">
      <c r="A22" s="24"/>
      <c r="B22" s="13"/>
      <c r="C22" s="28"/>
      <c r="D22" s="29"/>
      <c r="E22" s="15"/>
      <c r="F22" s="17"/>
      <c r="G22" s="15"/>
      <c r="H22" s="17"/>
      <c r="I22" s="15"/>
      <c r="J22" s="17"/>
      <c r="K22" s="15"/>
      <c r="L22" s="16"/>
    </row>
    <row r="23" spans="1:12" ht="12.75">
      <c r="A23" s="24" t="s">
        <v>25</v>
      </c>
      <c r="B23" s="13" t="s">
        <v>26</v>
      </c>
      <c r="C23" s="21">
        <v>448</v>
      </c>
      <c r="D23" s="22">
        <v>419</v>
      </c>
      <c r="E23" s="20">
        <v>422</v>
      </c>
      <c r="F23" s="22">
        <v>521</v>
      </c>
      <c r="G23" s="20">
        <v>490</v>
      </c>
      <c r="H23" s="22">
        <v>535</v>
      </c>
      <c r="I23" s="20">
        <v>635</v>
      </c>
      <c r="J23" s="22">
        <v>564</v>
      </c>
      <c r="K23" s="20">
        <v>569</v>
      </c>
      <c r="L23" s="21">
        <v>570</v>
      </c>
    </row>
    <row r="24" spans="1:12" ht="12.75">
      <c r="A24" s="24"/>
      <c r="B24" s="13" t="s">
        <v>27</v>
      </c>
      <c r="C24" s="54" t="s">
        <v>7</v>
      </c>
      <c r="D24" s="55" t="s">
        <v>7</v>
      </c>
      <c r="E24" s="15" t="s">
        <v>7</v>
      </c>
      <c r="F24" s="17" t="s">
        <v>7</v>
      </c>
      <c r="G24" s="15" t="s">
        <v>7</v>
      </c>
      <c r="H24" s="17" t="s">
        <v>45</v>
      </c>
      <c r="I24" s="15" t="s">
        <v>7</v>
      </c>
      <c r="J24" s="17" t="s">
        <v>8</v>
      </c>
      <c r="K24" s="15" t="s">
        <v>8</v>
      </c>
      <c r="L24" s="16" t="s">
        <v>8</v>
      </c>
    </row>
    <row r="25" spans="1:12" ht="12.75">
      <c r="A25" s="24"/>
      <c r="B25" s="13" t="s">
        <v>28</v>
      </c>
      <c r="C25" s="21">
        <v>98</v>
      </c>
      <c r="D25" s="22">
        <v>93</v>
      </c>
      <c r="E25" s="20">
        <v>86</v>
      </c>
      <c r="F25" s="22">
        <v>115</v>
      </c>
      <c r="G25" s="20">
        <v>104</v>
      </c>
      <c r="H25" s="22">
        <v>130</v>
      </c>
      <c r="I25" s="20">
        <v>84</v>
      </c>
      <c r="J25" s="22">
        <v>104</v>
      </c>
      <c r="K25" s="20">
        <v>98</v>
      </c>
      <c r="L25" s="21">
        <v>104</v>
      </c>
    </row>
    <row r="26" spans="1:12" ht="12.75">
      <c r="A26" s="24"/>
      <c r="B26" s="13" t="s">
        <v>29</v>
      </c>
      <c r="C26" s="54" t="s">
        <v>7</v>
      </c>
      <c r="D26" s="55" t="s">
        <v>7</v>
      </c>
      <c r="E26" s="15" t="s">
        <v>7</v>
      </c>
      <c r="F26" s="17" t="s">
        <v>7</v>
      </c>
      <c r="G26" s="15" t="s">
        <v>7</v>
      </c>
      <c r="H26" s="17" t="s">
        <v>8</v>
      </c>
      <c r="I26" s="15" t="s">
        <v>8</v>
      </c>
      <c r="J26" s="17" t="s">
        <v>8</v>
      </c>
      <c r="K26" s="15"/>
      <c r="L26" s="16"/>
    </row>
    <row r="27" spans="1:12" ht="12.75">
      <c r="A27" s="24"/>
      <c r="B27" s="13"/>
      <c r="C27" s="28"/>
      <c r="D27" s="29"/>
      <c r="E27" s="15"/>
      <c r="F27" s="17"/>
      <c r="G27" s="15"/>
      <c r="H27" s="17"/>
      <c r="I27" s="15"/>
      <c r="J27" s="17"/>
      <c r="K27" s="15"/>
      <c r="L27" s="16"/>
    </row>
    <row r="28" spans="1:12" ht="12.75">
      <c r="A28" s="12" t="s">
        <v>30</v>
      </c>
      <c r="B28" s="13" t="s">
        <v>31</v>
      </c>
      <c r="C28" s="21">
        <v>204</v>
      </c>
      <c r="D28" s="22">
        <v>222</v>
      </c>
      <c r="E28" s="20">
        <v>233</v>
      </c>
      <c r="F28" s="22">
        <v>279</v>
      </c>
      <c r="G28" s="20">
        <v>312</v>
      </c>
      <c r="H28" s="22">
        <v>289</v>
      </c>
      <c r="I28" s="20">
        <v>228</v>
      </c>
      <c r="J28" s="22">
        <v>314</v>
      </c>
      <c r="K28" s="20">
        <v>265</v>
      </c>
      <c r="L28" s="21">
        <v>266</v>
      </c>
    </row>
    <row r="29" spans="1:12" ht="12.75">
      <c r="A29" s="18"/>
      <c r="B29" s="13" t="s">
        <v>32</v>
      </c>
      <c r="C29" s="21">
        <v>48</v>
      </c>
      <c r="D29" s="22">
        <v>34</v>
      </c>
      <c r="E29" s="20">
        <v>26</v>
      </c>
      <c r="F29" s="22">
        <v>18</v>
      </c>
      <c r="G29" s="20">
        <v>7</v>
      </c>
      <c r="H29" s="22">
        <v>23</v>
      </c>
      <c r="I29" s="20">
        <v>11</v>
      </c>
      <c r="J29" s="22">
        <v>9</v>
      </c>
      <c r="K29" s="20">
        <v>14</v>
      </c>
      <c r="L29" s="21">
        <v>23</v>
      </c>
    </row>
    <row r="30" spans="1:12" ht="12.75">
      <c r="A30" s="18"/>
      <c r="B30" s="13" t="s">
        <v>33</v>
      </c>
      <c r="C30" s="21">
        <v>5</v>
      </c>
      <c r="D30" s="22">
        <v>14</v>
      </c>
      <c r="E30" s="20">
        <v>23</v>
      </c>
      <c r="F30" s="22">
        <v>39</v>
      </c>
      <c r="G30" s="20">
        <v>49</v>
      </c>
      <c r="H30" s="22">
        <v>42</v>
      </c>
      <c r="I30" s="20">
        <v>52</v>
      </c>
      <c r="J30" s="22">
        <v>64</v>
      </c>
      <c r="K30" s="20">
        <v>38</v>
      </c>
      <c r="L30" s="21">
        <v>55</v>
      </c>
    </row>
    <row r="31" spans="1:12" ht="12.75">
      <c r="A31" s="24"/>
      <c r="B31" s="13"/>
      <c r="C31" s="28"/>
      <c r="D31" s="17"/>
      <c r="E31" s="15"/>
      <c r="F31" s="17"/>
      <c r="G31" s="15"/>
      <c r="H31" s="17"/>
      <c r="I31" s="15"/>
      <c r="J31" s="17"/>
      <c r="K31" s="15"/>
      <c r="L31" s="16"/>
    </row>
    <row r="32" spans="1:12" ht="12.75">
      <c r="A32" s="24" t="s">
        <v>21</v>
      </c>
      <c r="B32" s="13" t="s">
        <v>34</v>
      </c>
      <c r="C32" s="21">
        <v>310</v>
      </c>
      <c r="D32" s="22">
        <v>354</v>
      </c>
      <c r="E32" s="20">
        <v>343</v>
      </c>
      <c r="F32" s="22">
        <v>369</v>
      </c>
      <c r="G32" s="20">
        <v>361</v>
      </c>
      <c r="H32" s="22">
        <v>383</v>
      </c>
      <c r="I32" s="20">
        <v>319</v>
      </c>
      <c r="J32" s="22">
        <v>304</v>
      </c>
      <c r="K32" s="20">
        <v>315</v>
      </c>
      <c r="L32" s="21">
        <v>368</v>
      </c>
    </row>
    <row r="33" spans="1:12" ht="12.75">
      <c r="A33" s="24"/>
      <c r="B33" s="13" t="s">
        <v>35</v>
      </c>
      <c r="C33" s="21">
        <v>133</v>
      </c>
      <c r="D33" s="22">
        <v>154</v>
      </c>
      <c r="E33" s="20">
        <v>139</v>
      </c>
      <c r="F33" s="22">
        <v>157</v>
      </c>
      <c r="G33" s="20">
        <v>149</v>
      </c>
      <c r="H33" s="22">
        <v>168</v>
      </c>
      <c r="I33" s="20">
        <v>168</v>
      </c>
      <c r="J33" s="22">
        <v>184</v>
      </c>
      <c r="K33" s="20">
        <v>189</v>
      </c>
      <c r="L33" s="21">
        <v>188</v>
      </c>
    </row>
    <row r="34" spans="1:12" ht="12.75">
      <c r="A34" s="24"/>
      <c r="B34" s="13" t="s">
        <v>36</v>
      </c>
      <c r="C34" s="21">
        <v>31</v>
      </c>
      <c r="D34" s="22">
        <v>30</v>
      </c>
      <c r="E34" s="20">
        <v>27</v>
      </c>
      <c r="F34" s="22">
        <v>34</v>
      </c>
      <c r="G34" s="20">
        <v>69</v>
      </c>
      <c r="H34" s="22">
        <v>78</v>
      </c>
      <c r="I34" s="20">
        <v>62</v>
      </c>
      <c r="J34" s="22">
        <v>92</v>
      </c>
      <c r="K34" s="20">
        <v>104</v>
      </c>
      <c r="L34" s="21">
        <v>123</v>
      </c>
    </row>
    <row r="35" spans="1:12" ht="12.75">
      <c r="A35" s="24"/>
      <c r="B35" s="13" t="s">
        <v>37</v>
      </c>
      <c r="C35" s="54" t="s">
        <v>7</v>
      </c>
      <c r="D35" s="17" t="s">
        <v>7</v>
      </c>
      <c r="E35" s="15" t="s">
        <v>7</v>
      </c>
      <c r="F35" s="17" t="s">
        <v>7</v>
      </c>
      <c r="G35" s="15" t="s">
        <v>7</v>
      </c>
      <c r="H35" s="17" t="s">
        <v>7</v>
      </c>
      <c r="I35" s="15" t="s">
        <v>8</v>
      </c>
      <c r="J35" s="17" t="s">
        <v>8</v>
      </c>
      <c r="K35" s="15" t="s">
        <v>8</v>
      </c>
      <c r="L35" s="16" t="s">
        <v>8</v>
      </c>
    </row>
    <row r="36" spans="1:12" ht="12.75">
      <c r="A36" s="24"/>
      <c r="B36" s="25"/>
      <c r="C36" s="21"/>
      <c r="D36" s="22"/>
      <c r="E36" s="20"/>
      <c r="F36" s="22"/>
      <c r="G36" s="20"/>
      <c r="H36" s="22"/>
      <c r="I36" s="20"/>
      <c r="J36" s="22"/>
      <c r="K36" s="20"/>
      <c r="L36" s="21"/>
    </row>
    <row r="37" spans="1:12" ht="18.75">
      <c r="A37" s="30"/>
      <c r="B37" s="31"/>
      <c r="C37" s="35"/>
      <c r="D37" s="2"/>
      <c r="E37" s="33"/>
      <c r="F37" s="2"/>
      <c r="G37" s="57"/>
      <c r="H37" s="2"/>
      <c r="I37" s="31"/>
      <c r="K37" s="37"/>
      <c r="L37" s="38"/>
    </row>
    <row r="38" spans="1:12" ht="12.75">
      <c r="A38" s="39" t="s">
        <v>38</v>
      </c>
      <c r="B38" s="40"/>
      <c r="C38" s="41">
        <v>2817</v>
      </c>
      <c r="D38" s="41">
        <v>2941</v>
      </c>
      <c r="E38" s="41">
        <v>3026</v>
      </c>
      <c r="F38" s="41">
        <v>3372</v>
      </c>
      <c r="G38" s="41">
        <v>3545</v>
      </c>
      <c r="H38" s="41">
        <v>3793</v>
      </c>
      <c r="I38" s="41">
        <v>3299</v>
      </c>
      <c r="J38" s="41">
        <v>3677</v>
      </c>
      <c r="K38" s="41">
        <f>SUM(K8:K37)</f>
        <v>3604</v>
      </c>
      <c r="L38" s="41">
        <f>SUM(L8:L37)</f>
        <v>3945</v>
      </c>
    </row>
    <row r="39" spans="1:10" ht="12.75">
      <c r="A39" s="42"/>
      <c r="C39" s="58"/>
      <c r="D39" s="58"/>
      <c r="E39" s="58"/>
      <c r="F39" s="58"/>
      <c r="G39" s="58"/>
      <c r="H39" s="58"/>
      <c r="I39" s="58"/>
      <c r="J39" s="58"/>
    </row>
    <row r="40" spans="1:12" ht="15.75">
      <c r="A40" s="2" t="s">
        <v>39</v>
      </c>
      <c r="B40" s="2"/>
      <c r="D40" s="2"/>
      <c r="E40" s="43"/>
      <c r="F40" s="2"/>
      <c r="G40" s="59"/>
      <c r="H40" s="2"/>
      <c r="K40" s="44" t="s">
        <v>40</v>
      </c>
      <c r="L40" s="45" t="s">
        <v>46</v>
      </c>
    </row>
    <row r="41" spans="1:12" ht="12.75">
      <c r="A41" s="2" t="s">
        <v>42</v>
      </c>
      <c r="B41" s="2"/>
      <c r="C41" s="2"/>
      <c r="D41" s="2"/>
      <c r="E41" s="2"/>
      <c r="F41" s="2"/>
      <c r="G41" s="60" t="s">
        <v>47</v>
      </c>
      <c r="H41" s="2"/>
      <c r="K41" s="44"/>
      <c r="L41" s="44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5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  <col min="11" max="11" width="11.140625" style="0" customWidth="1"/>
  </cols>
  <sheetData>
    <row r="1" spans="1:10" ht="25.5">
      <c r="A1" s="1" t="s">
        <v>48</v>
      </c>
      <c r="B1" s="1"/>
      <c r="C1" s="60"/>
      <c r="D1" s="60"/>
      <c r="E1" s="60"/>
      <c r="F1" s="60"/>
      <c r="G1" s="60"/>
      <c r="H1" s="61"/>
      <c r="I1" s="61"/>
      <c r="J1" s="60"/>
    </row>
    <row r="2" spans="1:10" ht="25.5">
      <c r="A2" s="1" t="s">
        <v>1</v>
      </c>
      <c r="B2" s="1"/>
      <c r="C2" s="60"/>
      <c r="D2" s="60"/>
      <c r="E2" s="60"/>
      <c r="F2" s="60"/>
      <c r="G2" s="60"/>
      <c r="H2" s="61"/>
      <c r="I2" s="61"/>
      <c r="J2" s="60"/>
    </row>
    <row r="3" spans="2:255" ht="12.75">
      <c r="B3" s="2"/>
      <c r="C3" s="60"/>
      <c r="D3" s="60"/>
      <c r="E3" s="60"/>
      <c r="F3" s="60"/>
      <c r="G3" s="60"/>
      <c r="H3" s="60"/>
      <c r="I3" s="60"/>
      <c r="J3" s="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12" ht="12.75">
      <c r="A4" s="130" t="s">
        <v>2</v>
      </c>
      <c r="B4" s="162" t="s">
        <v>3</v>
      </c>
      <c r="C4" s="164" t="s">
        <v>4</v>
      </c>
      <c r="D4" s="165"/>
      <c r="E4" s="165"/>
      <c r="F4" s="165"/>
      <c r="G4" s="165"/>
      <c r="H4" s="165"/>
      <c r="I4" s="165"/>
      <c r="J4" s="165"/>
      <c r="K4" s="165"/>
      <c r="L4" s="166"/>
    </row>
    <row r="5" spans="1:13" ht="12.75">
      <c r="A5" s="163"/>
      <c r="B5" s="129"/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1">
        <v>2004</v>
      </c>
      <c r="M5" s="52"/>
    </row>
    <row r="6" spans="1:12" ht="18">
      <c r="A6" s="6"/>
      <c r="B6" s="62"/>
      <c r="C6" s="63"/>
      <c r="D6" s="64"/>
      <c r="E6" s="65"/>
      <c r="F6" s="64"/>
      <c r="G6" s="66"/>
      <c r="H6" s="67"/>
      <c r="I6" s="68"/>
      <c r="J6" s="69"/>
      <c r="K6" s="66"/>
      <c r="L6" s="67"/>
    </row>
    <row r="7" spans="1:12" ht="12.75">
      <c r="A7" s="12" t="s">
        <v>5</v>
      </c>
      <c r="B7" s="13" t="s">
        <v>6</v>
      </c>
      <c r="C7" s="70" t="s">
        <v>7</v>
      </c>
      <c r="D7" s="71" t="s">
        <v>7</v>
      </c>
      <c r="E7" s="72" t="s">
        <v>7</v>
      </c>
      <c r="F7" s="71" t="s">
        <v>7</v>
      </c>
      <c r="G7" s="73" t="s">
        <v>7</v>
      </c>
      <c r="H7" s="74" t="s">
        <v>8</v>
      </c>
      <c r="I7" s="75" t="s">
        <v>8</v>
      </c>
      <c r="J7" s="76" t="s">
        <v>8</v>
      </c>
      <c r="K7" s="77" t="s">
        <v>8</v>
      </c>
      <c r="L7" s="78" t="s">
        <v>8</v>
      </c>
    </row>
    <row r="8" spans="1:12" ht="12.75">
      <c r="A8" s="18"/>
      <c r="B8" s="13" t="s">
        <v>9</v>
      </c>
      <c r="C8" s="70">
        <v>14.24581005586592</v>
      </c>
      <c r="D8" s="71">
        <v>15.708572856785805</v>
      </c>
      <c r="E8" s="72">
        <v>17.813765182186234</v>
      </c>
      <c r="F8" s="76">
        <v>18.4456801844568</v>
      </c>
      <c r="G8" s="77">
        <v>20.61855670103093</v>
      </c>
      <c r="H8" s="78">
        <v>22.91523560928699</v>
      </c>
      <c r="I8" s="75">
        <v>20.79340046099721</v>
      </c>
      <c r="J8" s="76">
        <v>20.407326407873153</v>
      </c>
      <c r="K8" s="77">
        <f>'Nºde Cesáreas'!K8*100/'Nºde Partos'!K8</f>
        <v>21.691352126134735</v>
      </c>
      <c r="L8" s="78">
        <f>'Nºde Cesáreas'!L8*100/'Nºde Partos'!L8</f>
        <v>23.76936052752645</v>
      </c>
    </row>
    <row r="9" spans="1:12" ht="12.75">
      <c r="A9" s="18"/>
      <c r="B9" s="13" t="s">
        <v>10</v>
      </c>
      <c r="C9" s="70" t="s">
        <v>7</v>
      </c>
      <c r="D9" s="71" t="s">
        <v>7</v>
      </c>
      <c r="E9" s="72" t="s">
        <v>7</v>
      </c>
      <c r="F9" s="76" t="s">
        <v>8</v>
      </c>
      <c r="G9" s="77" t="s">
        <v>8</v>
      </c>
      <c r="H9" s="78" t="s">
        <v>8</v>
      </c>
      <c r="I9" s="75" t="s">
        <v>8</v>
      </c>
      <c r="J9" s="76" t="s">
        <v>8</v>
      </c>
      <c r="K9" s="77" t="s">
        <v>8</v>
      </c>
      <c r="L9" s="78" t="s">
        <v>8</v>
      </c>
    </row>
    <row r="10" spans="1:12" ht="12.75">
      <c r="A10" s="12"/>
      <c r="B10" s="13"/>
      <c r="C10" s="70"/>
      <c r="D10" s="71"/>
      <c r="E10" s="72"/>
      <c r="F10" s="76"/>
      <c r="G10" s="77"/>
      <c r="H10" s="78"/>
      <c r="I10" s="75"/>
      <c r="J10" s="76"/>
      <c r="K10" s="77"/>
      <c r="L10" s="78"/>
    </row>
    <row r="11" spans="1:12" ht="12.75">
      <c r="A11" s="12" t="s">
        <v>12</v>
      </c>
      <c r="B11" s="13" t="s">
        <v>13</v>
      </c>
      <c r="C11" s="79" t="s">
        <v>7</v>
      </c>
      <c r="D11" s="71" t="s">
        <v>7</v>
      </c>
      <c r="E11" s="72" t="s">
        <v>7</v>
      </c>
      <c r="F11" s="76" t="s">
        <v>8</v>
      </c>
      <c r="G11" s="77" t="s">
        <v>8</v>
      </c>
      <c r="H11" s="78" t="s">
        <v>8</v>
      </c>
      <c r="I11" s="75" t="s">
        <v>8</v>
      </c>
      <c r="J11" s="76" t="s">
        <v>8</v>
      </c>
      <c r="K11" s="77" t="s">
        <v>8</v>
      </c>
      <c r="L11" s="78" t="s">
        <v>8</v>
      </c>
    </row>
    <row r="12" spans="1:12" ht="12.75">
      <c r="A12" s="18"/>
      <c r="B12" s="13" t="s">
        <v>14</v>
      </c>
      <c r="C12" s="79" t="s">
        <v>7</v>
      </c>
      <c r="D12" s="71" t="s">
        <v>7</v>
      </c>
      <c r="E12" s="72" t="s">
        <v>7</v>
      </c>
      <c r="F12" s="76" t="s">
        <v>8</v>
      </c>
      <c r="G12" s="77" t="s">
        <v>8</v>
      </c>
      <c r="H12" s="78" t="s">
        <v>8</v>
      </c>
      <c r="I12" s="75" t="s">
        <v>8</v>
      </c>
      <c r="J12" s="76" t="s">
        <v>8</v>
      </c>
      <c r="K12" s="77" t="s">
        <v>8</v>
      </c>
      <c r="L12" s="78" t="s">
        <v>8</v>
      </c>
    </row>
    <row r="13" spans="1:12" ht="12.75">
      <c r="A13" s="18"/>
      <c r="B13" s="13"/>
      <c r="C13" s="70"/>
      <c r="D13" s="71"/>
      <c r="E13" s="72"/>
      <c r="F13" s="76"/>
      <c r="G13" s="77"/>
      <c r="H13" s="78"/>
      <c r="I13" s="75"/>
      <c r="J13" s="76"/>
      <c r="K13" s="77"/>
      <c r="L13" s="78"/>
    </row>
    <row r="14" spans="1:12" ht="12.75">
      <c r="A14" s="12" t="s">
        <v>15</v>
      </c>
      <c r="B14" s="13" t="s">
        <v>16</v>
      </c>
      <c r="C14" s="79" t="s">
        <v>7</v>
      </c>
      <c r="D14" s="71" t="s">
        <v>7</v>
      </c>
      <c r="E14" s="72" t="s">
        <v>7</v>
      </c>
      <c r="F14" s="76" t="s">
        <v>8</v>
      </c>
      <c r="G14" s="77" t="s">
        <v>8</v>
      </c>
      <c r="H14" s="78" t="s">
        <v>8</v>
      </c>
      <c r="I14" s="75" t="s">
        <v>8</v>
      </c>
      <c r="J14" s="76" t="s">
        <v>8</v>
      </c>
      <c r="K14" s="77" t="s">
        <v>8</v>
      </c>
      <c r="L14" s="78" t="s">
        <v>8</v>
      </c>
    </row>
    <row r="15" spans="1:12" ht="12.75">
      <c r="A15" s="24" t="s">
        <v>17</v>
      </c>
      <c r="B15" s="13" t="s">
        <v>18</v>
      </c>
      <c r="C15" s="70" t="s">
        <v>7</v>
      </c>
      <c r="D15" s="71" t="s">
        <v>7</v>
      </c>
      <c r="E15" s="72" t="s">
        <v>7</v>
      </c>
      <c r="F15" s="76" t="s">
        <v>8</v>
      </c>
      <c r="G15" s="77">
        <v>0.23696682464454977</v>
      </c>
      <c r="H15" s="78" t="s">
        <v>8</v>
      </c>
      <c r="I15" s="75" t="s">
        <v>8</v>
      </c>
      <c r="J15" s="76" t="s">
        <v>8</v>
      </c>
      <c r="K15" s="77" t="s">
        <v>8</v>
      </c>
      <c r="L15" s="78" t="s">
        <v>8</v>
      </c>
    </row>
    <row r="16" spans="1:12" ht="12.75">
      <c r="A16" s="18"/>
      <c r="B16" s="13" t="s">
        <v>19</v>
      </c>
      <c r="C16" s="79" t="s">
        <v>7</v>
      </c>
      <c r="D16" s="71" t="s">
        <v>7</v>
      </c>
      <c r="E16" s="72" t="s">
        <v>7</v>
      </c>
      <c r="F16" s="76" t="s">
        <v>8</v>
      </c>
      <c r="G16" s="77" t="s">
        <v>8</v>
      </c>
      <c r="H16" s="78" t="s">
        <v>8</v>
      </c>
      <c r="I16" s="75" t="s">
        <v>8</v>
      </c>
      <c r="J16" s="76" t="s">
        <v>8</v>
      </c>
      <c r="K16" s="77" t="s">
        <v>8</v>
      </c>
      <c r="L16" s="78" t="s">
        <v>8</v>
      </c>
    </row>
    <row r="17" spans="1:12" ht="12.75">
      <c r="A17" s="18"/>
      <c r="B17" s="25"/>
      <c r="C17" s="79"/>
      <c r="D17" s="80"/>
      <c r="E17" s="81"/>
      <c r="F17" s="76"/>
      <c r="G17" s="77"/>
      <c r="H17" s="78"/>
      <c r="I17" s="75"/>
      <c r="J17" s="76"/>
      <c r="K17" s="77"/>
      <c r="L17" s="78"/>
    </row>
    <row r="18" spans="1:12" ht="12.75">
      <c r="A18" s="12" t="s">
        <v>15</v>
      </c>
      <c r="B18" s="13" t="s">
        <v>20</v>
      </c>
      <c r="C18" s="70" t="s">
        <v>7</v>
      </c>
      <c r="D18" s="71" t="s">
        <v>7</v>
      </c>
      <c r="E18" s="72" t="s">
        <v>7</v>
      </c>
      <c r="F18" s="76" t="s">
        <v>8</v>
      </c>
      <c r="G18" s="77" t="s">
        <v>8</v>
      </c>
      <c r="H18" s="78" t="s">
        <v>8</v>
      </c>
      <c r="I18" s="75" t="s">
        <v>8</v>
      </c>
      <c r="J18" s="76" t="s">
        <v>8</v>
      </c>
      <c r="K18" s="77" t="s">
        <v>8</v>
      </c>
      <c r="L18" s="78" t="s">
        <v>8</v>
      </c>
    </row>
    <row r="19" spans="1:12" s="2" customFormat="1" ht="12.75">
      <c r="A19" s="24" t="s">
        <v>21</v>
      </c>
      <c r="B19" s="13" t="s">
        <v>22</v>
      </c>
      <c r="C19" s="82"/>
      <c r="D19" s="71" t="s">
        <v>7</v>
      </c>
      <c r="E19" s="72" t="s">
        <v>7</v>
      </c>
      <c r="F19" s="76" t="s">
        <v>8</v>
      </c>
      <c r="G19" s="77" t="s">
        <v>8</v>
      </c>
      <c r="H19" s="78" t="s">
        <v>8</v>
      </c>
      <c r="I19" s="75" t="s">
        <v>8</v>
      </c>
      <c r="J19" s="76" t="s">
        <v>8</v>
      </c>
      <c r="K19" s="77" t="s">
        <v>8</v>
      </c>
      <c r="L19" s="78" t="s">
        <v>8</v>
      </c>
    </row>
    <row r="20" spans="1:12" ht="12.75">
      <c r="A20" s="24"/>
      <c r="B20" s="13" t="s">
        <v>23</v>
      </c>
      <c r="C20" s="70">
        <v>15.2789342214821</v>
      </c>
      <c r="D20" s="71">
        <v>16.674301420064133</v>
      </c>
      <c r="E20" s="72">
        <v>18.58447488584475</v>
      </c>
      <c r="F20" s="76">
        <v>20.050125313283207</v>
      </c>
      <c r="G20" s="77">
        <v>19.18773311230833</v>
      </c>
      <c r="H20" s="78">
        <v>19.908180300500835</v>
      </c>
      <c r="I20" s="75">
        <v>8.223684210526315</v>
      </c>
      <c r="J20" s="76">
        <v>22.199757379700767</v>
      </c>
      <c r="K20" s="77">
        <f>'Nºde Cesáreas'!K20*100/'Nºde Partos'!K20</f>
        <v>21.81940248405505</v>
      </c>
      <c r="L20" s="78">
        <f>'Nºde Cesáreas'!L20*100/'Nºde Partos'!L20</f>
        <v>23.58108108108108</v>
      </c>
    </row>
    <row r="21" spans="1:12" ht="12.75">
      <c r="A21" s="24"/>
      <c r="B21" s="13" t="s">
        <v>24</v>
      </c>
      <c r="C21" s="70" t="s">
        <v>7</v>
      </c>
      <c r="D21" s="71" t="s">
        <v>7</v>
      </c>
      <c r="E21" s="72" t="s">
        <v>7</v>
      </c>
      <c r="F21" s="76" t="s">
        <v>8</v>
      </c>
      <c r="G21" s="77" t="s">
        <v>8</v>
      </c>
      <c r="H21" s="78" t="s">
        <v>8</v>
      </c>
      <c r="I21" s="75" t="s">
        <v>8</v>
      </c>
      <c r="J21" s="76" t="s">
        <v>8</v>
      </c>
      <c r="K21" s="77" t="s">
        <v>8</v>
      </c>
      <c r="L21" s="78"/>
    </row>
    <row r="22" spans="1:12" ht="12.75">
      <c r="A22" s="24"/>
      <c r="B22" s="13"/>
      <c r="C22" s="70"/>
      <c r="D22" s="71"/>
      <c r="E22" s="72"/>
      <c r="F22" s="76"/>
      <c r="G22" s="77"/>
      <c r="H22" s="78"/>
      <c r="I22" s="75"/>
      <c r="J22" s="76"/>
      <c r="K22" s="77"/>
      <c r="L22" s="78"/>
    </row>
    <row r="23" spans="1:12" ht="12.75">
      <c r="A23" s="24" t="s">
        <v>25</v>
      </c>
      <c r="B23" s="13" t="s">
        <v>26</v>
      </c>
      <c r="C23" s="70">
        <v>21.896383186705766</v>
      </c>
      <c r="D23" s="71">
        <v>20.389294403892944</v>
      </c>
      <c r="E23" s="72">
        <v>23.19956019791094</v>
      </c>
      <c r="F23" s="76">
        <v>25.69033530571992</v>
      </c>
      <c r="G23" s="77">
        <v>24.40239043824701</v>
      </c>
      <c r="H23" s="78">
        <v>25.598086124401913</v>
      </c>
      <c r="I23" s="75">
        <v>30.69115514741421</v>
      </c>
      <c r="J23" s="76">
        <v>27.865612648221344</v>
      </c>
      <c r="K23" s="77">
        <f>'Nºde Cesáreas'!K23*100/'Nºde Partos'!K23</f>
        <v>31.04200763775232</v>
      </c>
      <c r="L23" s="78">
        <f>'Nºde Cesáreas'!L23*100/'Nºde Partos'!L23</f>
        <v>31.028851388132825</v>
      </c>
    </row>
    <row r="24" spans="1:12" ht="12.75">
      <c r="A24" s="24"/>
      <c r="B24" s="13" t="s">
        <v>27</v>
      </c>
      <c r="C24" s="79" t="s">
        <v>7</v>
      </c>
      <c r="D24" s="71" t="s">
        <v>7</v>
      </c>
      <c r="E24" s="72" t="s">
        <v>7</v>
      </c>
      <c r="F24" s="76" t="s">
        <v>8</v>
      </c>
      <c r="G24" s="77" t="s">
        <v>8</v>
      </c>
      <c r="H24" s="78" t="s">
        <v>8</v>
      </c>
      <c r="I24" s="75" t="s">
        <v>8</v>
      </c>
      <c r="J24" s="76" t="s">
        <v>8</v>
      </c>
      <c r="K24" s="77" t="s">
        <v>8</v>
      </c>
      <c r="L24" s="78" t="s">
        <v>8</v>
      </c>
    </row>
    <row r="25" spans="1:12" ht="12.75">
      <c r="A25" s="24"/>
      <c r="B25" s="13" t="s">
        <v>28</v>
      </c>
      <c r="C25" s="70">
        <v>12.5</v>
      </c>
      <c r="D25" s="71">
        <v>12.988826815642456</v>
      </c>
      <c r="E25" s="72">
        <v>12.62848751835536</v>
      </c>
      <c r="F25" s="76">
        <v>17.319277108433734</v>
      </c>
      <c r="G25" s="77">
        <v>16.80129240710824</v>
      </c>
      <c r="H25" s="78">
        <v>21.311475409836067</v>
      </c>
      <c r="I25" s="75">
        <v>16.69980119284294</v>
      </c>
      <c r="J25" s="76">
        <v>18.374558303886925</v>
      </c>
      <c r="K25" s="77">
        <f>'Nºde Cesáreas'!K25*100/'Nºde Partos'!K25</f>
        <v>20.63157894736842</v>
      </c>
      <c r="L25" s="78">
        <f>'Nºde Cesáreas'!L25*100/'Nºde Partos'!L25</f>
        <v>19.22365988909427</v>
      </c>
    </row>
    <row r="26" spans="1:12" ht="12.75">
      <c r="A26" s="24"/>
      <c r="B26" s="13" t="s">
        <v>29</v>
      </c>
      <c r="C26" s="79" t="s">
        <v>7</v>
      </c>
      <c r="D26" s="71" t="s">
        <v>7</v>
      </c>
      <c r="E26" s="72" t="s">
        <v>7</v>
      </c>
      <c r="F26" s="76" t="s">
        <v>8</v>
      </c>
      <c r="G26" s="77" t="s">
        <v>8</v>
      </c>
      <c r="H26" s="78" t="s">
        <v>8</v>
      </c>
      <c r="I26" s="16" t="s">
        <v>8</v>
      </c>
      <c r="J26" s="76" t="s">
        <v>8</v>
      </c>
      <c r="K26" s="77" t="s">
        <v>8</v>
      </c>
      <c r="L26" s="78">
        <f>'Nºde Cesáreas'!L26*100/'Nºde Partos'!L26</f>
        <v>0</v>
      </c>
    </row>
    <row r="27" spans="1:12" ht="12.75">
      <c r="A27" s="24"/>
      <c r="B27" s="13"/>
      <c r="C27" s="82"/>
      <c r="D27" s="71"/>
      <c r="E27" s="72"/>
      <c r="F27" s="76"/>
      <c r="G27" s="77"/>
      <c r="H27" s="78"/>
      <c r="I27" s="75"/>
      <c r="J27" s="76"/>
      <c r="K27" s="77"/>
      <c r="L27" s="78"/>
    </row>
    <row r="28" spans="1:12" ht="12.75">
      <c r="A28" s="12" t="s">
        <v>30</v>
      </c>
      <c r="B28" s="13" t="s">
        <v>31</v>
      </c>
      <c r="C28" s="70">
        <v>21.18380062305296</v>
      </c>
      <c r="D28" s="71">
        <v>22.653061224489797</v>
      </c>
      <c r="E28" s="72">
        <v>26.209223847019125</v>
      </c>
      <c r="F28" s="76">
        <v>28.2103134479272</v>
      </c>
      <c r="G28" s="77">
        <v>29.050279329608937</v>
      </c>
      <c r="H28" s="78">
        <v>27.009345794392523</v>
      </c>
      <c r="I28" s="75">
        <v>23.053589484327603</v>
      </c>
      <c r="J28" s="76">
        <v>26.254180602006688</v>
      </c>
      <c r="K28" s="77">
        <f>'Nºde Cesáreas'!K28*100/'Nºde Partos'!K28</f>
        <v>24.78952291861553</v>
      </c>
      <c r="L28" s="78">
        <f>'Nºde Cesáreas'!L28*100/'Nºde Partos'!L28</f>
        <v>23.374340949033392</v>
      </c>
    </row>
    <row r="29" spans="1:12" ht="12.75">
      <c r="A29" s="18"/>
      <c r="B29" s="13" t="s">
        <v>32</v>
      </c>
      <c r="C29" s="70">
        <v>15.141955835962145</v>
      </c>
      <c r="D29" s="71">
        <v>12.734082397003746</v>
      </c>
      <c r="E29" s="72">
        <v>9.523809523809524</v>
      </c>
      <c r="F29" s="76">
        <v>6.0200668896321075</v>
      </c>
      <c r="G29" s="77">
        <v>2.661596958174905</v>
      </c>
      <c r="H29" s="78">
        <v>8.455882352941176</v>
      </c>
      <c r="I29" s="75">
        <v>6.145251396648045</v>
      </c>
      <c r="J29" s="76">
        <v>4.639175257731959</v>
      </c>
      <c r="K29" s="77">
        <f>'Nºde Cesáreas'!K29*100/'Nºde Partos'!K29</f>
        <v>7.253886010362694</v>
      </c>
      <c r="L29" s="78">
        <f>'Nºde Cesáreas'!L29*100/'Nºde Partos'!L29</f>
        <v>9.50413223140496</v>
      </c>
    </row>
    <row r="30" spans="1:12" ht="12.75">
      <c r="A30" s="18"/>
      <c r="B30" s="13" t="s">
        <v>33</v>
      </c>
      <c r="C30" s="70">
        <v>1.7123287671232876</v>
      </c>
      <c r="D30" s="71">
        <v>4.501607717041801</v>
      </c>
      <c r="E30" s="72">
        <v>6.865671641791045</v>
      </c>
      <c r="F30" s="76">
        <v>10.833333333333334</v>
      </c>
      <c r="G30" s="77">
        <v>15.806451612903226</v>
      </c>
      <c r="H30" s="78">
        <v>11.898016997167138</v>
      </c>
      <c r="I30" s="75">
        <v>19.25925925925926</v>
      </c>
      <c r="J30" s="76">
        <v>20.983606557377048</v>
      </c>
      <c r="K30" s="77">
        <f>'Nºde Cesáreas'!K30*100/'Nºde Partos'!K30</f>
        <v>12.624584717607974</v>
      </c>
      <c r="L30" s="78">
        <f>'Nºde Cesáreas'!L30*100/'Nºde Partos'!L30</f>
        <v>18.707482993197278</v>
      </c>
    </row>
    <row r="31" spans="1:12" ht="12.75">
      <c r="A31" s="24"/>
      <c r="B31" s="13"/>
      <c r="C31" s="82"/>
      <c r="D31" s="71"/>
      <c r="E31" s="72"/>
      <c r="F31" s="76"/>
      <c r="G31" s="77"/>
      <c r="H31" s="78"/>
      <c r="I31" s="75"/>
      <c r="J31" s="76"/>
      <c r="K31" s="77"/>
      <c r="L31" s="78"/>
    </row>
    <row r="32" spans="1:12" ht="12.75">
      <c r="A32" s="24" t="s">
        <v>21</v>
      </c>
      <c r="B32" s="13" t="s">
        <v>34</v>
      </c>
      <c r="C32" s="70">
        <v>15.784114052953157</v>
      </c>
      <c r="D32" s="71">
        <v>17.44701823558403</v>
      </c>
      <c r="E32" s="72">
        <v>18.100263852242744</v>
      </c>
      <c r="F32" s="76">
        <v>19.099378881987576</v>
      </c>
      <c r="G32" s="77">
        <v>19.273892151628402</v>
      </c>
      <c r="H32" s="78">
        <v>21.02085620197585</v>
      </c>
      <c r="I32" s="75">
        <v>19.28657799274486</v>
      </c>
      <c r="J32" s="76">
        <v>18.525289457647776</v>
      </c>
      <c r="K32" s="77">
        <f>'Nºde Cesáreas'!K32*100/'Nºde Partos'!K32</f>
        <v>20.283322601416614</v>
      </c>
      <c r="L32" s="78">
        <f>'Nºde Cesáreas'!L32*100/'Nºde Partos'!L32</f>
        <v>21.91780821917808</v>
      </c>
    </row>
    <row r="33" spans="1:12" ht="12.75">
      <c r="A33" s="24"/>
      <c r="B33" s="13" t="s">
        <v>35</v>
      </c>
      <c r="C33" s="70">
        <v>14.696132596685082</v>
      </c>
      <c r="D33" s="71">
        <v>16.75734494015234</v>
      </c>
      <c r="E33" s="72">
        <v>16.706730769230766</v>
      </c>
      <c r="F33" s="76">
        <v>19.723618090452263</v>
      </c>
      <c r="G33" s="77">
        <v>18.509316770186334</v>
      </c>
      <c r="H33" s="78">
        <v>20.047732696897373</v>
      </c>
      <c r="I33" s="75">
        <v>23.496503496503497</v>
      </c>
      <c r="J33" s="76">
        <v>24.242424242424242</v>
      </c>
      <c r="K33" s="77">
        <f>'Nºde Cesáreas'!K33*100/'Nºde Partos'!K33</f>
        <v>27.712609970674485</v>
      </c>
      <c r="L33" s="78">
        <f>'Nºde Cesáreas'!L33*100/'Nºde Partos'!L33</f>
        <v>25.718194254445965</v>
      </c>
    </row>
    <row r="34" spans="1:12" ht="12.75">
      <c r="A34" s="24"/>
      <c r="B34" s="13" t="s">
        <v>36</v>
      </c>
      <c r="C34" s="70">
        <v>7.989690721649484</v>
      </c>
      <c r="D34" s="71">
        <v>7.633587786259542</v>
      </c>
      <c r="E34" s="72">
        <v>7.605633802816901</v>
      </c>
      <c r="F34" s="76">
        <v>10.029498525073747</v>
      </c>
      <c r="G34" s="77">
        <v>15.47085201793722</v>
      </c>
      <c r="H34" s="78">
        <v>20.25974025974026</v>
      </c>
      <c r="I34" s="75">
        <v>18.128654970760234</v>
      </c>
      <c r="J34" s="76">
        <v>23.29113924050633</v>
      </c>
      <c r="K34" s="77">
        <f>'Nºde Cesáreas'!K34*100/'Nºde Partos'!K34</f>
        <v>26.13065326633166</v>
      </c>
      <c r="L34" s="78">
        <f>'Nºde Cesáreas'!L34*100/'Nºde Partos'!L34</f>
        <v>29.927007299270073</v>
      </c>
    </row>
    <row r="35" spans="1:12" ht="12.75">
      <c r="A35" s="24"/>
      <c r="B35" s="13" t="s">
        <v>37</v>
      </c>
      <c r="C35" s="79" t="s">
        <v>7</v>
      </c>
      <c r="D35" s="71" t="s">
        <v>7</v>
      </c>
      <c r="E35" s="72" t="s">
        <v>7</v>
      </c>
      <c r="F35" s="76" t="s">
        <v>8</v>
      </c>
      <c r="G35" s="77" t="s">
        <v>8</v>
      </c>
      <c r="H35" s="78" t="s">
        <v>8</v>
      </c>
      <c r="I35" s="75" t="s">
        <v>8</v>
      </c>
      <c r="J35" s="76" t="s">
        <v>8</v>
      </c>
      <c r="K35" s="77" t="s">
        <v>8</v>
      </c>
      <c r="L35" s="78" t="s">
        <v>8</v>
      </c>
    </row>
    <row r="36" spans="1:12" ht="12.75">
      <c r="A36" s="24"/>
      <c r="B36" s="25"/>
      <c r="C36" s="83"/>
      <c r="D36" s="84"/>
      <c r="E36" s="72"/>
      <c r="F36" s="76"/>
      <c r="G36" s="77"/>
      <c r="H36" s="78"/>
      <c r="I36" s="75"/>
      <c r="J36" s="76"/>
      <c r="K36" s="77"/>
      <c r="L36" s="78"/>
    </row>
    <row r="37" spans="1:12" ht="15.75">
      <c r="A37" s="30"/>
      <c r="B37" s="31"/>
      <c r="C37" s="85"/>
      <c r="D37" s="60"/>
      <c r="E37" s="86"/>
      <c r="F37" s="87"/>
      <c r="G37" s="88"/>
      <c r="H37" s="89"/>
      <c r="I37" s="90"/>
      <c r="J37" s="91"/>
      <c r="K37" s="88"/>
      <c r="L37" s="78"/>
    </row>
    <row r="38" spans="1:12" ht="12.75">
      <c r="A38" s="39" t="s">
        <v>38</v>
      </c>
      <c r="B38" s="40"/>
      <c r="C38" s="92">
        <v>14.5</v>
      </c>
      <c r="D38" s="93">
        <v>15.4</v>
      </c>
      <c r="E38" s="93">
        <v>16.9</v>
      </c>
      <c r="F38" s="94">
        <v>18.50408824013609</v>
      </c>
      <c r="G38" s="89">
        <v>19.39277899343545</v>
      </c>
      <c r="H38" s="89">
        <v>21.06988112431952</v>
      </c>
      <c r="I38" s="89">
        <v>19.937148727866077</v>
      </c>
      <c r="J38" s="89">
        <v>20.761108915363334</v>
      </c>
      <c r="K38" s="94">
        <f>'Nºde Cesáreas'!K38*100/'Nºde Partos'!K38</f>
        <v>21.808060026624712</v>
      </c>
      <c r="L38" s="94">
        <f>'Nºde Cesáreas'!L38*100/'Nºde Partos'!L38</f>
        <v>22.98281386542383</v>
      </c>
    </row>
    <row r="39" spans="3:10" ht="12.75">
      <c r="C39" s="61"/>
      <c r="D39" s="61"/>
      <c r="E39" s="61"/>
      <c r="F39" s="61"/>
      <c r="G39" s="61"/>
      <c r="H39" s="61"/>
      <c r="I39" s="61"/>
      <c r="J39" s="60"/>
    </row>
    <row r="40" spans="1:12" ht="15.75">
      <c r="A40" s="2" t="s">
        <v>39</v>
      </c>
      <c r="B40" s="46"/>
      <c r="C40" s="60" t="s">
        <v>49</v>
      </c>
      <c r="D40" s="60"/>
      <c r="E40" s="87" t="s">
        <v>50</v>
      </c>
      <c r="F40" s="95" t="s">
        <v>51</v>
      </c>
      <c r="G40" s="95"/>
      <c r="H40" s="71"/>
      <c r="I40" s="71"/>
      <c r="J40" s="76"/>
      <c r="K40" s="44" t="s">
        <v>40</v>
      </c>
      <c r="L40" s="96" t="s">
        <v>52</v>
      </c>
    </row>
    <row r="41" spans="1:12" ht="15.75">
      <c r="A41" s="2" t="s">
        <v>42</v>
      </c>
      <c r="B41" s="46"/>
      <c r="C41" s="60"/>
      <c r="D41" s="60"/>
      <c r="E41" s="95" t="s">
        <v>53</v>
      </c>
      <c r="F41" s="60"/>
      <c r="G41" s="60" t="s">
        <v>47</v>
      </c>
      <c r="H41" s="80"/>
      <c r="I41" s="71"/>
      <c r="J41" s="76"/>
      <c r="K41" s="44"/>
      <c r="L41" s="44"/>
    </row>
    <row r="42" spans="2:11" ht="12.75">
      <c r="B42" s="50"/>
      <c r="C42" s="97"/>
      <c r="D42" s="97"/>
      <c r="E42" s="97"/>
      <c r="F42" s="97"/>
      <c r="G42" s="98"/>
      <c r="H42" s="98"/>
      <c r="I42" s="98"/>
      <c r="J42" s="76"/>
      <c r="K42" s="76"/>
    </row>
    <row r="43" spans="2:10" ht="15.75">
      <c r="B43" s="99"/>
      <c r="C43" s="84"/>
      <c r="D43" s="84"/>
      <c r="E43" s="84"/>
      <c r="F43" s="43"/>
      <c r="G43" s="84"/>
      <c r="H43" s="100"/>
      <c r="I43" s="61"/>
      <c r="J43" s="60"/>
    </row>
    <row r="44" spans="2:11" ht="18.75">
      <c r="B44" s="2"/>
      <c r="C44" s="61"/>
      <c r="D44" s="60"/>
      <c r="E44" s="60"/>
      <c r="F44" s="87"/>
      <c r="G44" s="95"/>
      <c r="H44" s="60"/>
      <c r="I44" s="61"/>
      <c r="J44" s="60"/>
      <c r="K44" s="101"/>
    </row>
    <row r="45" spans="2:11" ht="15.75">
      <c r="B45" s="2"/>
      <c r="C45" s="60"/>
      <c r="D45" s="60"/>
      <c r="E45" s="60"/>
      <c r="F45" s="95"/>
      <c r="G45" s="60"/>
      <c r="H45" s="60"/>
      <c r="I45" s="61"/>
      <c r="J45" s="60"/>
      <c r="K45" s="44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="75" zoomScaleNormal="75" workbookViewId="0" topLeftCell="D15">
      <selection activeCell="A1" sqref="A1"/>
    </sheetView>
  </sheetViews>
  <sheetFormatPr defaultColWidth="11.421875" defaultRowHeight="12.75"/>
  <cols>
    <col min="1" max="1" width="14.421875" style="0" customWidth="1"/>
    <col min="2" max="2" width="18.421875" style="0" customWidth="1"/>
  </cols>
  <sheetData>
    <row r="1" spans="1:11" ht="25.5">
      <c r="A1" s="1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1" ht="25.5">
      <c r="A2" s="1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2"/>
    </row>
    <row r="3" spans="1:11" ht="12.75">
      <c r="A3" s="2"/>
      <c r="B3" s="2"/>
      <c r="C3" s="60"/>
      <c r="D3" s="60"/>
      <c r="E3" s="60"/>
      <c r="F3" s="60"/>
      <c r="G3" s="60"/>
      <c r="H3" s="60"/>
      <c r="I3" s="60"/>
      <c r="J3" s="60"/>
      <c r="K3" s="2"/>
    </row>
    <row r="4" spans="1:12" ht="12.75">
      <c r="A4" s="130" t="s">
        <v>2</v>
      </c>
      <c r="B4" s="162" t="s">
        <v>3</v>
      </c>
      <c r="C4" s="164" t="s">
        <v>4</v>
      </c>
      <c r="D4" s="165"/>
      <c r="E4" s="165"/>
      <c r="F4" s="165"/>
      <c r="G4" s="165"/>
      <c r="H4" s="165"/>
      <c r="I4" s="165"/>
      <c r="J4" s="165"/>
      <c r="K4" s="165"/>
      <c r="L4" s="166"/>
    </row>
    <row r="5" spans="1:12" ht="12.75">
      <c r="A5" s="167"/>
      <c r="B5" s="168"/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</row>
    <row r="6" spans="1:12" ht="18">
      <c r="A6" s="3"/>
      <c r="B6" s="103"/>
      <c r="C6" s="104"/>
      <c r="D6" s="105"/>
      <c r="E6" s="106"/>
      <c r="F6" s="65"/>
      <c r="G6" s="63"/>
      <c r="H6" s="107"/>
      <c r="I6" s="67"/>
      <c r="J6" s="69"/>
      <c r="K6" s="66"/>
      <c r="L6" s="67"/>
    </row>
    <row r="7" spans="1:12" ht="12.75">
      <c r="A7" s="108" t="s">
        <v>5</v>
      </c>
      <c r="B7" s="99" t="s">
        <v>6</v>
      </c>
      <c r="C7" s="15" t="s">
        <v>7</v>
      </c>
      <c r="D7" s="17" t="s">
        <v>7</v>
      </c>
      <c r="E7" s="14" t="s">
        <v>7</v>
      </c>
      <c r="F7" s="15" t="s">
        <v>7</v>
      </c>
      <c r="G7" s="16" t="s">
        <v>7</v>
      </c>
      <c r="H7" s="17" t="s">
        <v>7</v>
      </c>
      <c r="I7" s="15" t="s">
        <v>7</v>
      </c>
      <c r="J7" s="17" t="s">
        <v>7</v>
      </c>
      <c r="K7" s="14" t="s">
        <v>7</v>
      </c>
      <c r="L7" s="15" t="s">
        <v>7</v>
      </c>
    </row>
    <row r="8" spans="1:12" ht="12.75">
      <c r="A8" s="109"/>
      <c r="B8" s="99" t="s">
        <v>9</v>
      </c>
      <c r="C8" s="15">
        <v>8187</v>
      </c>
      <c r="D8" s="17">
        <v>7933</v>
      </c>
      <c r="E8" s="14">
        <v>7355</v>
      </c>
      <c r="F8" s="15">
        <v>7339</v>
      </c>
      <c r="G8" s="110">
        <v>7427</v>
      </c>
      <c r="H8" s="111">
        <v>7251</v>
      </c>
      <c r="I8" s="112">
        <v>8232</v>
      </c>
      <c r="J8" s="111">
        <v>7303</v>
      </c>
      <c r="K8" s="113">
        <v>6254</v>
      </c>
      <c r="L8" s="112">
        <v>6525</v>
      </c>
    </row>
    <row r="9" spans="1:12" ht="12.75">
      <c r="A9" s="109"/>
      <c r="B9" s="99" t="s">
        <v>10</v>
      </c>
      <c r="C9" s="15" t="s">
        <v>7</v>
      </c>
      <c r="D9" s="17" t="s">
        <v>7</v>
      </c>
      <c r="E9" s="14" t="s">
        <v>7</v>
      </c>
      <c r="F9" s="15" t="s">
        <v>7</v>
      </c>
      <c r="G9" s="16" t="s">
        <v>7</v>
      </c>
      <c r="H9" s="17" t="s">
        <v>7</v>
      </c>
      <c r="I9" s="15" t="s">
        <v>7</v>
      </c>
      <c r="J9" s="17" t="s">
        <v>7</v>
      </c>
      <c r="K9" s="14" t="s">
        <v>7</v>
      </c>
      <c r="L9" s="15" t="s">
        <v>7</v>
      </c>
    </row>
    <row r="10" spans="1:12" ht="12.75">
      <c r="A10" s="108"/>
      <c r="B10" s="99"/>
      <c r="C10" s="15"/>
      <c r="D10" s="17"/>
      <c r="E10" s="14"/>
      <c r="F10" s="15"/>
      <c r="G10" s="16"/>
      <c r="H10" s="17"/>
      <c r="I10" s="15"/>
      <c r="J10" s="17"/>
      <c r="K10" s="14"/>
      <c r="L10" s="15"/>
    </row>
    <row r="11" spans="1:12" ht="12.75">
      <c r="A11" s="108" t="s">
        <v>12</v>
      </c>
      <c r="B11" s="99" t="s">
        <v>13</v>
      </c>
      <c r="C11" s="56" t="s">
        <v>7</v>
      </c>
      <c r="D11" s="17" t="s">
        <v>7</v>
      </c>
      <c r="E11" s="14" t="s">
        <v>7</v>
      </c>
      <c r="F11" s="15" t="s">
        <v>7</v>
      </c>
      <c r="G11" s="16" t="s">
        <v>7</v>
      </c>
      <c r="H11" s="114" t="s">
        <v>7</v>
      </c>
      <c r="I11" s="15" t="s">
        <v>7</v>
      </c>
      <c r="J11" s="17" t="s">
        <v>7</v>
      </c>
      <c r="K11" s="14" t="s">
        <v>7</v>
      </c>
      <c r="L11" s="15" t="s">
        <v>7</v>
      </c>
    </row>
    <row r="12" spans="1:12" ht="12.75">
      <c r="A12" s="109"/>
      <c r="B12" s="99" t="s">
        <v>14</v>
      </c>
      <c r="C12" s="56" t="s">
        <v>7</v>
      </c>
      <c r="D12" s="17" t="s">
        <v>7</v>
      </c>
      <c r="E12" s="14" t="s">
        <v>7</v>
      </c>
      <c r="F12" s="15" t="s">
        <v>7</v>
      </c>
      <c r="G12" s="16" t="s">
        <v>7</v>
      </c>
      <c r="H12" s="114" t="s">
        <v>7</v>
      </c>
      <c r="I12" s="115" t="s">
        <v>8</v>
      </c>
      <c r="J12" s="17" t="s">
        <v>7</v>
      </c>
      <c r="K12" s="14" t="s">
        <v>7</v>
      </c>
      <c r="L12" s="15" t="s">
        <v>7</v>
      </c>
    </row>
    <row r="13" spans="1:12" ht="12.75">
      <c r="A13" s="109"/>
      <c r="B13" s="99"/>
      <c r="C13" s="116"/>
      <c r="D13" s="117"/>
      <c r="E13" s="118"/>
      <c r="F13" s="116"/>
      <c r="G13" s="110"/>
      <c r="H13" s="111"/>
      <c r="I13" s="112"/>
      <c r="J13" s="111"/>
      <c r="K13" s="113"/>
      <c r="L13" s="112"/>
    </row>
    <row r="14" spans="1:12" ht="12.75">
      <c r="A14" s="108" t="s">
        <v>15</v>
      </c>
      <c r="B14" s="99" t="s">
        <v>16</v>
      </c>
      <c r="C14" s="56" t="s">
        <v>7</v>
      </c>
      <c r="D14" s="17" t="s">
        <v>7</v>
      </c>
      <c r="E14" s="14" t="s">
        <v>7</v>
      </c>
      <c r="F14" s="15" t="s">
        <v>7</v>
      </c>
      <c r="G14" s="16" t="s">
        <v>7</v>
      </c>
      <c r="H14" s="114" t="s">
        <v>7</v>
      </c>
      <c r="I14" s="115" t="s">
        <v>8</v>
      </c>
      <c r="J14" s="17" t="s">
        <v>7</v>
      </c>
      <c r="K14" s="14" t="s">
        <v>7</v>
      </c>
      <c r="L14" s="15" t="s">
        <v>7</v>
      </c>
    </row>
    <row r="15" spans="1:12" ht="12.75">
      <c r="A15" s="4" t="s">
        <v>17</v>
      </c>
      <c r="B15" s="99" t="s">
        <v>18</v>
      </c>
      <c r="C15" s="116">
        <v>402</v>
      </c>
      <c r="D15" s="117">
        <v>445</v>
      </c>
      <c r="E15" s="118">
        <v>433</v>
      </c>
      <c r="F15" s="116">
        <v>410</v>
      </c>
      <c r="G15" s="110">
        <v>420</v>
      </c>
      <c r="H15" s="111">
        <v>346</v>
      </c>
      <c r="I15" s="112">
        <v>395</v>
      </c>
      <c r="J15" s="111">
        <v>362</v>
      </c>
      <c r="K15" s="113">
        <v>343</v>
      </c>
      <c r="L15" s="112">
        <v>338</v>
      </c>
    </row>
    <row r="16" spans="1:12" ht="12.75">
      <c r="A16" s="109"/>
      <c r="B16" s="99" t="s">
        <v>19</v>
      </c>
      <c r="C16" s="119">
        <v>48</v>
      </c>
      <c r="D16" s="117">
        <v>63</v>
      </c>
      <c r="E16" s="118">
        <v>33</v>
      </c>
      <c r="F16" s="116">
        <v>12</v>
      </c>
      <c r="G16" s="120">
        <v>28</v>
      </c>
      <c r="H16" s="111">
        <v>18</v>
      </c>
      <c r="I16" s="112">
        <v>16</v>
      </c>
      <c r="J16" s="111">
        <v>13</v>
      </c>
      <c r="K16" s="113">
        <v>16</v>
      </c>
      <c r="L16" s="112">
        <v>19</v>
      </c>
    </row>
    <row r="17" spans="1:12" ht="12.75">
      <c r="A17" s="109"/>
      <c r="B17" s="42"/>
      <c r="C17" s="119"/>
      <c r="D17" s="121"/>
      <c r="E17" s="122"/>
      <c r="F17" s="116"/>
      <c r="G17" s="110"/>
      <c r="H17" s="111"/>
      <c r="I17" s="112"/>
      <c r="J17" s="111"/>
      <c r="K17" s="113"/>
      <c r="L17" s="112"/>
    </row>
    <row r="18" spans="1:12" ht="12.75">
      <c r="A18" s="108" t="s">
        <v>15</v>
      </c>
      <c r="B18" s="99" t="s">
        <v>20</v>
      </c>
      <c r="C18" s="15" t="s">
        <v>7</v>
      </c>
      <c r="D18" s="17" t="s">
        <v>7</v>
      </c>
      <c r="E18" s="14" t="s">
        <v>7</v>
      </c>
      <c r="F18" s="15" t="s">
        <v>7</v>
      </c>
      <c r="G18" s="16" t="s">
        <v>7</v>
      </c>
      <c r="H18" s="17" t="s">
        <v>7</v>
      </c>
      <c r="I18" s="15" t="s">
        <v>7</v>
      </c>
      <c r="J18" s="17" t="s">
        <v>7</v>
      </c>
      <c r="K18" s="14" t="s">
        <v>7</v>
      </c>
      <c r="L18" s="15" t="s">
        <v>7</v>
      </c>
    </row>
    <row r="19" spans="1:12" s="2" customFormat="1" ht="12.75">
      <c r="A19" s="4" t="s">
        <v>21</v>
      </c>
      <c r="B19" s="99" t="s">
        <v>22</v>
      </c>
      <c r="C19" s="15" t="s">
        <v>7</v>
      </c>
      <c r="D19" s="17" t="s">
        <v>7</v>
      </c>
      <c r="E19" s="14" t="s">
        <v>7</v>
      </c>
      <c r="F19" s="15" t="s">
        <v>7</v>
      </c>
      <c r="G19" s="123" t="s">
        <v>7</v>
      </c>
      <c r="H19" s="114" t="s">
        <v>8</v>
      </c>
      <c r="I19" s="15" t="s">
        <v>7</v>
      </c>
      <c r="J19" s="17" t="s">
        <v>7</v>
      </c>
      <c r="K19" s="14" t="s">
        <v>7</v>
      </c>
      <c r="L19" s="15" t="s">
        <v>7</v>
      </c>
    </row>
    <row r="20" spans="1:12" ht="12.75">
      <c r="A20" s="4"/>
      <c r="B20" s="99" t="s">
        <v>23</v>
      </c>
      <c r="C20" s="116">
        <v>2382</v>
      </c>
      <c r="D20" s="117">
        <v>2181</v>
      </c>
      <c r="E20" s="118">
        <v>2178</v>
      </c>
      <c r="F20" s="116">
        <v>2369</v>
      </c>
      <c r="G20" s="110">
        <v>2401</v>
      </c>
      <c r="H20" s="111">
        <v>2397</v>
      </c>
      <c r="I20" s="112">
        <v>303</v>
      </c>
      <c r="J20" s="111">
        <v>2467</v>
      </c>
      <c r="K20" s="113">
        <v>2965</v>
      </c>
      <c r="L20" s="112">
        <v>2945</v>
      </c>
    </row>
    <row r="21" spans="1:12" ht="12.75">
      <c r="A21" s="4"/>
      <c r="B21" s="99" t="s">
        <v>24</v>
      </c>
      <c r="C21" s="116">
        <v>476</v>
      </c>
      <c r="D21" s="117">
        <v>492</v>
      </c>
      <c r="E21" s="118">
        <v>443</v>
      </c>
      <c r="F21" s="116">
        <v>355</v>
      </c>
      <c r="G21" s="110">
        <v>341</v>
      </c>
      <c r="H21" s="111">
        <v>325</v>
      </c>
      <c r="I21" s="112">
        <v>692</v>
      </c>
      <c r="J21" s="111">
        <v>286</v>
      </c>
      <c r="K21" s="113">
        <v>239</v>
      </c>
      <c r="L21" s="112">
        <v>241</v>
      </c>
    </row>
    <row r="22" spans="1:12" ht="12.75">
      <c r="A22" s="4"/>
      <c r="B22" s="99"/>
      <c r="C22" s="116"/>
      <c r="D22" s="117"/>
      <c r="E22" s="118"/>
      <c r="F22" s="116"/>
      <c r="G22" s="110"/>
      <c r="H22" s="111"/>
      <c r="I22" s="112"/>
      <c r="J22" s="111"/>
      <c r="K22" s="113"/>
      <c r="L22" s="112"/>
    </row>
    <row r="23" spans="1:12" ht="12.75">
      <c r="A23" s="4" t="s">
        <v>25</v>
      </c>
      <c r="B23" s="99" t="s">
        <v>26</v>
      </c>
      <c r="C23" s="116">
        <v>2043</v>
      </c>
      <c r="D23" s="117">
        <v>2052</v>
      </c>
      <c r="E23" s="118">
        <v>1797</v>
      </c>
      <c r="F23" s="116">
        <v>2016</v>
      </c>
      <c r="G23" s="110">
        <v>1999</v>
      </c>
      <c r="H23" s="111">
        <v>2060</v>
      </c>
      <c r="I23" s="112">
        <v>2053</v>
      </c>
      <c r="J23" s="111">
        <v>2008</v>
      </c>
      <c r="K23" s="113">
        <v>1820</v>
      </c>
      <c r="L23" s="112">
        <v>1825</v>
      </c>
    </row>
    <row r="24" spans="1:12" ht="12.75">
      <c r="A24" s="4"/>
      <c r="B24" s="99" t="s">
        <v>27</v>
      </c>
      <c r="C24" s="119">
        <v>52</v>
      </c>
      <c r="D24" s="117">
        <v>105</v>
      </c>
      <c r="E24" s="118">
        <v>99</v>
      </c>
      <c r="F24" s="116">
        <v>97</v>
      </c>
      <c r="G24" s="120">
        <v>80</v>
      </c>
      <c r="H24" s="111">
        <v>78</v>
      </c>
      <c r="I24" s="112">
        <v>68</v>
      </c>
      <c r="J24" s="111">
        <v>52</v>
      </c>
      <c r="K24" s="113">
        <v>82</v>
      </c>
      <c r="L24" s="112">
        <v>105</v>
      </c>
    </row>
    <row r="25" spans="1:12" ht="12.75">
      <c r="A25" s="4"/>
      <c r="B25" s="99" t="s">
        <v>28</v>
      </c>
      <c r="C25" s="116">
        <v>781</v>
      </c>
      <c r="D25" s="117">
        <v>711</v>
      </c>
      <c r="E25" s="118">
        <v>681</v>
      </c>
      <c r="F25" s="116">
        <v>656</v>
      </c>
      <c r="G25" s="110">
        <v>615</v>
      </c>
      <c r="H25" s="111">
        <v>609</v>
      </c>
      <c r="I25" s="112">
        <v>500</v>
      </c>
      <c r="J25" s="111">
        <v>566</v>
      </c>
      <c r="K25" s="113">
        <v>477</v>
      </c>
      <c r="L25" s="112">
        <v>541</v>
      </c>
    </row>
    <row r="26" spans="1:12" ht="12.75">
      <c r="A26" s="4"/>
      <c r="B26" s="99" t="s">
        <v>29</v>
      </c>
      <c r="C26" s="119">
        <v>171</v>
      </c>
      <c r="D26" s="117">
        <v>163</v>
      </c>
      <c r="E26" s="118">
        <v>194</v>
      </c>
      <c r="F26" s="116">
        <v>167</v>
      </c>
      <c r="G26" s="120">
        <v>128</v>
      </c>
      <c r="H26" s="111">
        <v>119</v>
      </c>
      <c r="I26" s="112">
        <v>103</v>
      </c>
      <c r="J26" s="111">
        <v>123</v>
      </c>
      <c r="K26" s="113">
        <v>82</v>
      </c>
      <c r="L26" s="112">
        <v>108</v>
      </c>
    </row>
    <row r="27" spans="1:12" ht="12.75">
      <c r="A27" s="4"/>
      <c r="B27" s="99"/>
      <c r="C27" s="119"/>
      <c r="D27" s="117"/>
      <c r="E27" s="118"/>
      <c r="F27" s="116"/>
      <c r="G27" s="120"/>
      <c r="H27" s="111"/>
      <c r="I27" s="112"/>
      <c r="J27" s="111"/>
      <c r="K27" s="113"/>
      <c r="L27" s="112"/>
    </row>
    <row r="28" spans="1:12" ht="12.75">
      <c r="A28" s="108" t="s">
        <v>30</v>
      </c>
      <c r="B28" s="99" t="s">
        <v>31</v>
      </c>
      <c r="C28" s="116">
        <v>952</v>
      </c>
      <c r="D28" s="117">
        <v>973</v>
      </c>
      <c r="E28" s="118">
        <v>884</v>
      </c>
      <c r="F28" s="116">
        <v>987</v>
      </c>
      <c r="G28" s="110">
        <v>1078</v>
      </c>
      <c r="H28" s="111">
        <v>1063</v>
      </c>
      <c r="I28" s="112">
        <v>983</v>
      </c>
      <c r="J28" s="111">
        <v>1193</v>
      </c>
      <c r="K28" s="113">
        <v>1068</v>
      </c>
      <c r="L28" s="112">
        <v>1142</v>
      </c>
    </row>
    <row r="29" spans="1:12" ht="12.75">
      <c r="A29" s="109"/>
      <c r="B29" s="99" t="s">
        <v>32</v>
      </c>
      <c r="C29" s="116">
        <v>321</v>
      </c>
      <c r="D29" s="117">
        <v>269</v>
      </c>
      <c r="E29" s="118">
        <v>274</v>
      </c>
      <c r="F29" s="116">
        <v>299</v>
      </c>
      <c r="G29" s="110">
        <v>264</v>
      </c>
      <c r="H29" s="111">
        <v>273</v>
      </c>
      <c r="I29" s="112">
        <v>179</v>
      </c>
      <c r="J29" s="111">
        <v>194</v>
      </c>
      <c r="K29" s="113">
        <v>193</v>
      </c>
      <c r="L29" s="112">
        <v>242</v>
      </c>
    </row>
    <row r="30" spans="1:12" ht="12.75">
      <c r="A30" s="109"/>
      <c r="B30" s="99" t="s">
        <v>33</v>
      </c>
      <c r="C30" s="116">
        <v>292</v>
      </c>
      <c r="D30" s="117">
        <v>308</v>
      </c>
      <c r="E30" s="118">
        <v>335</v>
      </c>
      <c r="F30" s="116">
        <v>359</v>
      </c>
      <c r="G30" s="110">
        <v>310</v>
      </c>
      <c r="H30" s="111">
        <v>354</v>
      </c>
      <c r="I30" s="112">
        <v>267</v>
      </c>
      <c r="J30" s="111">
        <v>305</v>
      </c>
      <c r="K30" s="113">
        <v>303</v>
      </c>
      <c r="L30" s="112">
        <v>294</v>
      </c>
    </row>
    <row r="31" spans="1:12" ht="12.75">
      <c r="A31" s="4"/>
      <c r="B31" s="99"/>
      <c r="C31" s="56"/>
      <c r="D31" s="17"/>
      <c r="E31" s="14"/>
      <c r="F31" s="15"/>
      <c r="G31" s="16"/>
      <c r="H31" s="114"/>
      <c r="I31" s="115"/>
      <c r="J31" s="114"/>
      <c r="K31" s="124"/>
      <c r="L31" s="115"/>
    </row>
    <row r="32" spans="1:12" ht="12.75">
      <c r="A32" s="4" t="s">
        <v>21</v>
      </c>
      <c r="B32" s="99" t="s">
        <v>34</v>
      </c>
      <c r="C32" s="116">
        <v>1950</v>
      </c>
      <c r="D32" s="117">
        <v>2019</v>
      </c>
      <c r="E32" s="118">
        <v>1878</v>
      </c>
      <c r="F32" s="116">
        <v>1927</v>
      </c>
      <c r="G32" s="110">
        <v>1875</v>
      </c>
      <c r="H32" s="111">
        <v>1816</v>
      </c>
      <c r="I32" s="112">
        <v>1640</v>
      </c>
      <c r="J32" s="111">
        <v>1629</v>
      </c>
      <c r="K32" s="113">
        <v>1550</v>
      </c>
      <c r="L32" s="112">
        <v>1679</v>
      </c>
    </row>
    <row r="33" spans="1:12" ht="12.75">
      <c r="A33" s="4"/>
      <c r="B33" s="99" t="s">
        <v>35</v>
      </c>
      <c r="C33" s="116">
        <v>891</v>
      </c>
      <c r="D33" s="117">
        <v>921</v>
      </c>
      <c r="E33" s="118">
        <v>821</v>
      </c>
      <c r="F33" s="116">
        <v>794</v>
      </c>
      <c r="G33" s="110">
        <v>797</v>
      </c>
      <c r="H33" s="111">
        <v>837</v>
      </c>
      <c r="I33" s="112">
        <v>721</v>
      </c>
      <c r="J33" s="111">
        <v>750</v>
      </c>
      <c r="K33" s="113">
        <v>682</v>
      </c>
      <c r="L33" s="112">
        <v>729</v>
      </c>
    </row>
    <row r="34" spans="1:12" ht="12.75">
      <c r="A34" s="4"/>
      <c r="B34" s="99" t="s">
        <v>36</v>
      </c>
      <c r="C34" s="116">
        <v>383</v>
      </c>
      <c r="D34" s="117">
        <v>392</v>
      </c>
      <c r="E34" s="118">
        <v>351</v>
      </c>
      <c r="F34" s="116">
        <v>338</v>
      </c>
      <c r="G34" s="110">
        <v>439</v>
      </c>
      <c r="H34" s="111">
        <v>381</v>
      </c>
      <c r="I34" s="112">
        <v>335</v>
      </c>
      <c r="J34" s="111">
        <v>389</v>
      </c>
      <c r="K34" s="113">
        <v>392</v>
      </c>
      <c r="L34" s="112">
        <v>409</v>
      </c>
    </row>
    <row r="35" spans="1:12" ht="12.75">
      <c r="A35" s="4"/>
      <c r="B35" s="99" t="s">
        <v>37</v>
      </c>
      <c r="C35" s="56" t="s">
        <v>7</v>
      </c>
      <c r="D35" s="17" t="s">
        <v>7</v>
      </c>
      <c r="E35" s="14" t="s">
        <v>7</v>
      </c>
      <c r="F35" s="15" t="s">
        <v>7</v>
      </c>
      <c r="G35" s="16" t="s">
        <v>7</v>
      </c>
      <c r="H35" s="114" t="s">
        <v>7</v>
      </c>
      <c r="I35" s="115" t="s">
        <v>8</v>
      </c>
      <c r="J35" s="17" t="s">
        <v>7</v>
      </c>
      <c r="K35" s="14" t="s">
        <v>7</v>
      </c>
      <c r="L35" s="15" t="s">
        <v>7</v>
      </c>
    </row>
    <row r="36" spans="1:12" ht="15">
      <c r="A36" s="4"/>
      <c r="B36" s="42"/>
      <c r="C36" s="116"/>
      <c r="D36" s="117"/>
      <c r="E36" s="118"/>
      <c r="F36" s="116"/>
      <c r="G36" s="125"/>
      <c r="H36" s="111"/>
      <c r="I36" s="112"/>
      <c r="J36" s="111"/>
      <c r="K36" s="113"/>
      <c r="L36" s="112"/>
    </row>
    <row r="37" spans="1:12" ht="18.75">
      <c r="A37" s="102"/>
      <c r="B37" s="2"/>
      <c r="C37" s="33"/>
      <c r="D37" s="87"/>
      <c r="E37" s="126"/>
      <c r="F37" s="86"/>
      <c r="G37" s="85"/>
      <c r="H37" s="60"/>
      <c r="I37" s="127"/>
      <c r="J37" s="101"/>
      <c r="K37" s="128"/>
      <c r="L37" s="127"/>
    </row>
    <row r="38" spans="1:12" ht="12.75">
      <c r="A38" s="39" t="s">
        <v>38</v>
      </c>
      <c r="B38" s="40"/>
      <c r="C38" s="131">
        <v>19331</v>
      </c>
      <c r="D38" s="131">
        <v>19027</v>
      </c>
      <c r="E38" s="131">
        <v>17756</v>
      </c>
      <c r="F38" s="131">
        <v>18125</v>
      </c>
      <c r="G38" s="132">
        <v>18202</v>
      </c>
      <c r="H38" s="133">
        <v>17927</v>
      </c>
      <c r="I38" s="133">
        <v>16487</v>
      </c>
      <c r="J38" s="133">
        <v>17640</v>
      </c>
      <c r="K38" s="133">
        <f>SUM(K8:K37)</f>
        <v>16466</v>
      </c>
      <c r="L38" s="133">
        <f>SUM(L8:L37)</f>
        <v>17142</v>
      </c>
    </row>
    <row r="39" spans="2:12" ht="18">
      <c r="B39" s="99"/>
      <c r="C39" s="134"/>
      <c r="D39" s="134"/>
      <c r="E39" s="105"/>
      <c r="F39" s="105"/>
      <c r="G39" s="105"/>
      <c r="H39" s="105"/>
      <c r="I39" s="107"/>
      <c r="J39" s="107"/>
      <c r="K39" s="107"/>
      <c r="L39" s="107"/>
    </row>
    <row r="40" spans="1:12" ht="18.75">
      <c r="A40" s="2" t="s">
        <v>39</v>
      </c>
      <c r="B40" s="60"/>
      <c r="C40" s="60"/>
      <c r="D40" s="43"/>
      <c r="E40" s="87"/>
      <c r="F40" s="95"/>
      <c r="G40" s="60"/>
      <c r="H40" s="60"/>
      <c r="I40" s="60"/>
      <c r="J40" s="101"/>
      <c r="K40" s="44" t="s">
        <v>40</v>
      </c>
      <c r="L40" s="96" t="s">
        <v>55</v>
      </c>
    </row>
    <row r="41" spans="1:12" ht="15.75">
      <c r="A41" s="2" t="s">
        <v>42</v>
      </c>
      <c r="B41" s="60"/>
      <c r="C41" s="60"/>
      <c r="D41" s="60"/>
      <c r="E41" s="95"/>
      <c r="F41" s="60"/>
      <c r="G41" s="60" t="s">
        <v>47</v>
      </c>
      <c r="H41" s="60"/>
      <c r="I41" s="60"/>
      <c r="J41" s="44"/>
      <c r="K41" s="44"/>
      <c r="L41" s="44"/>
    </row>
    <row r="42" spans="2:12" ht="12.75">
      <c r="B42" s="42"/>
      <c r="C42" s="121"/>
      <c r="D42" s="121"/>
      <c r="E42" s="121"/>
      <c r="F42" s="117"/>
      <c r="G42" s="117"/>
      <c r="H42" s="117"/>
      <c r="I42" s="117"/>
      <c r="J42" s="111"/>
      <c r="K42" s="111"/>
      <c r="L42" s="2"/>
    </row>
    <row r="43" spans="2:12" ht="12.75">
      <c r="B43" s="135"/>
      <c r="C43" s="55"/>
      <c r="D43" s="55"/>
      <c r="E43" s="55"/>
      <c r="F43" s="55"/>
      <c r="G43" s="55"/>
      <c r="H43" s="55"/>
      <c r="I43" s="17"/>
      <c r="J43" s="114"/>
      <c r="K43" s="114"/>
      <c r="L43" s="2"/>
    </row>
    <row r="44" spans="2:12" ht="12.75">
      <c r="B44" s="99"/>
      <c r="C44" s="121"/>
      <c r="D44" s="121"/>
      <c r="E44" s="121"/>
      <c r="F44" s="121"/>
      <c r="G44" s="117"/>
      <c r="H44" s="117"/>
      <c r="I44" s="117"/>
      <c r="J44" s="111"/>
      <c r="K44" s="111"/>
      <c r="L44" s="2"/>
    </row>
    <row r="45" spans="2:12" ht="12.75">
      <c r="B45" s="99"/>
      <c r="C45" s="84"/>
      <c r="D45" s="84"/>
      <c r="E45" s="84"/>
      <c r="F45" s="84"/>
      <c r="G45" s="84"/>
      <c r="H45" s="84"/>
      <c r="I45" s="60"/>
      <c r="J45" s="60"/>
      <c r="K45" s="2"/>
      <c r="L45" s="2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3"/>
  <sheetViews>
    <sheetView showGridLines="0" tabSelected="1" zoomScale="75" zoomScaleNormal="75" workbookViewId="0" topLeftCell="E11">
      <selection activeCell="A1" sqref="A1"/>
    </sheetView>
  </sheetViews>
  <sheetFormatPr defaultColWidth="11.421875" defaultRowHeight="12.75"/>
  <cols>
    <col min="1" max="1" width="14.28125" style="0" customWidth="1"/>
    <col min="2" max="2" width="18.421875" style="0" customWidth="1"/>
  </cols>
  <sheetData>
    <row r="1" spans="1:10" ht="25.5">
      <c r="A1" s="1" t="s">
        <v>56</v>
      </c>
      <c r="B1" s="1"/>
      <c r="C1" s="60"/>
      <c r="D1" s="60"/>
      <c r="E1" s="60"/>
      <c r="F1" s="60"/>
      <c r="G1" s="60"/>
      <c r="H1" s="61"/>
      <c r="I1" s="61"/>
      <c r="J1" s="60"/>
    </row>
    <row r="2" spans="1:10" ht="25.5">
      <c r="A2" s="1" t="s">
        <v>1</v>
      </c>
      <c r="B2" s="1"/>
      <c r="C2" s="60"/>
      <c r="D2" s="60"/>
      <c r="E2" s="60"/>
      <c r="F2" s="60"/>
      <c r="G2" s="60"/>
      <c r="H2" s="61"/>
      <c r="I2" s="61"/>
      <c r="J2" s="60"/>
    </row>
    <row r="3" spans="2:255" ht="12.75">
      <c r="B3" s="2"/>
      <c r="C3" s="60"/>
      <c r="D3" s="60"/>
      <c r="E3" s="60"/>
      <c r="F3" s="60"/>
      <c r="G3" s="60"/>
      <c r="H3" s="60"/>
      <c r="I3" s="60"/>
      <c r="J3" s="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12" ht="12.75">
      <c r="A4" s="130" t="s">
        <v>2</v>
      </c>
      <c r="B4" s="162" t="s">
        <v>3</v>
      </c>
      <c r="C4" s="164" t="s">
        <v>4</v>
      </c>
      <c r="D4" s="165"/>
      <c r="E4" s="165"/>
      <c r="F4" s="165"/>
      <c r="G4" s="165"/>
      <c r="H4" s="165"/>
      <c r="I4" s="165"/>
      <c r="J4" s="165"/>
      <c r="K4" s="165"/>
      <c r="L4" s="166"/>
    </row>
    <row r="5" spans="1:12" ht="12.75">
      <c r="A5" s="163"/>
      <c r="B5" s="168"/>
      <c r="C5" s="136">
        <v>1995</v>
      </c>
      <c r="D5" s="5">
        <v>1996</v>
      </c>
      <c r="E5" s="136">
        <v>1997</v>
      </c>
      <c r="F5" s="5">
        <v>1998</v>
      </c>
      <c r="G5" s="136">
        <v>1999</v>
      </c>
      <c r="H5" s="5">
        <v>2000</v>
      </c>
      <c r="I5" s="136">
        <v>2001</v>
      </c>
      <c r="J5" s="136">
        <v>2002</v>
      </c>
      <c r="K5" s="5">
        <v>2003</v>
      </c>
      <c r="L5" s="5">
        <v>2004</v>
      </c>
    </row>
    <row r="6" spans="1:12" ht="18">
      <c r="A6" s="3"/>
      <c r="B6" s="137"/>
      <c r="C6" s="65"/>
      <c r="D6" s="105"/>
      <c r="E6" s="65"/>
      <c r="F6" s="105"/>
      <c r="G6" s="67"/>
      <c r="H6" s="107"/>
      <c r="I6" s="67"/>
      <c r="J6" s="69"/>
      <c r="K6" s="67"/>
      <c r="L6" s="67"/>
    </row>
    <row r="7" spans="1:12" ht="12.75">
      <c r="A7" s="108" t="s">
        <v>5</v>
      </c>
      <c r="B7" s="138" t="s">
        <v>6</v>
      </c>
      <c r="C7" s="15" t="s">
        <v>8</v>
      </c>
      <c r="D7" s="139" t="s">
        <v>8</v>
      </c>
      <c r="E7" s="15" t="s">
        <v>8</v>
      </c>
      <c r="F7" s="139" t="s">
        <v>8</v>
      </c>
      <c r="G7" s="15" t="s">
        <v>8</v>
      </c>
      <c r="H7" s="139" t="s">
        <v>8</v>
      </c>
      <c r="I7" s="15" t="s">
        <v>8</v>
      </c>
      <c r="J7" s="17" t="s">
        <v>8</v>
      </c>
      <c r="K7" s="15" t="s">
        <v>7</v>
      </c>
      <c r="L7" s="15" t="s">
        <v>7</v>
      </c>
    </row>
    <row r="8" spans="1:12" ht="12.75">
      <c r="A8" s="109"/>
      <c r="B8" s="138" t="s">
        <v>9</v>
      </c>
      <c r="C8" s="116">
        <v>134</v>
      </c>
      <c r="D8" s="140">
        <v>136</v>
      </c>
      <c r="E8" s="116">
        <v>129</v>
      </c>
      <c r="F8" s="117">
        <v>115</v>
      </c>
      <c r="G8" s="112">
        <v>116</v>
      </c>
      <c r="H8" s="111">
        <v>114</v>
      </c>
      <c r="I8" s="112">
        <v>126</v>
      </c>
      <c r="J8" s="111">
        <v>100</v>
      </c>
      <c r="K8" s="112">
        <v>92</v>
      </c>
      <c r="L8" s="112">
        <v>88</v>
      </c>
    </row>
    <row r="9" spans="1:12" ht="12.75">
      <c r="A9" s="109"/>
      <c r="B9" s="138" t="s">
        <v>10</v>
      </c>
      <c r="C9" s="15" t="s">
        <v>8</v>
      </c>
      <c r="D9" s="139" t="s">
        <v>8</v>
      </c>
      <c r="E9" s="15" t="s">
        <v>8</v>
      </c>
      <c r="F9" s="17" t="s">
        <v>8</v>
      </c>
      <c r="G9" s="15" t="s">
        <v>8</v>
      </c>
      <c r="H9" s="17" t="s">
        <v>8</v>
      </c>
      <c r="I9" s="15" t="s">
        <v>8</v>
      </c>
      <c r="J9" s="17" t="s">
        <v>8</v>
      </c>
      <c r="K9" s="15" t="s">
        <v>7</v>
      </c>
      <c r="L9" s="15" t="s">
        <v>7</v>
      </c>
    </row>
    <row r="10" spans="1:12" ht="12.75">
      <c r="A10" s="108"/>
      <c r="B10" s="138"/>
      <c r="C10" s="15"/>
      <c r="D10" s="17"/>
      <c r="E10" s="15"/>
      <c r="F10" s="17"/>
      <c r="G10" s="15"/>
      <c r="H10" s="17"/>
      <c r="I10" s="15"/>
      <c r="J10" s="17"/>
      <c r="K10" s="15"/>
      <c r="L10" s="15"/>
    </row>
    <row r="11" spans="1:12" ht="12.75">
      <c r="A11" s="108" t="s">
        <v>12</v>
      </c>
      <c r="B11" s="138" t="s">
        <v>13</v>
      </c>
      <c r="C11" s="56" t="s">
        <v>7</v>
      </c>
      <c r="D11" s="139" t="s">
        <v>7</v>
      </c>
      <c r="E11" s="15" t="s">
        <v>7</v>
      </c>
      <c r="F11" s="17" t="s">
        <v>7</v>
      </c>
      <c r="G11" s="15" t="s">
        <v>7</v>
      </c>
      <c r="H11" s="114" t="s">
        <v>8</v>
      </c>
      <c r="I11" s="115" t="s">
        <v>8</v>
      </c>
      <c r="J11" s="17" t="s">
        <v>8</v>
      </c>
      <c r="K11" s="15" t="s">
        <v>7</v>
      </c>
      <c r="L11" s="15" t="s">
        <v>7</v>
      </c>
    </row>
    <row r="12" spans="1:12" ht="12.75">
      <c r="A12" s="109"/>
      <c r="B12" s="138" t="s">
        <v>14</v>
      </c>
      <c r="C12" s="56" t="s">
        <v>7</v>
      </c>
      <c r="D12" s="139" t="s">
        <v>7</v>
      </c>
      <c r="E12" s="15" t="s">
        <v>7</v>
      </c>
      <c r="F12" s="17" t="s">
        <v>7</v>
      </c>
      <c r="G12" s="15" t="s">
        <v>7</v>
      </c>
      <c r="H12" s="114" t="s">
        <v>8</v>
      </c>
      <c r="I12" s="115" t="s">
        <v>8</v>
      </c>
      <c r="J12" s="17" t="s">
        <v>8</v>
      </c>
      <c r="K12" s="15" t="s">
        <v>7</v>
      </c>
      <c r="L12" s="15" t="s">
        <v>7</v>
      </c>
    </row>
    <row r="13" spans="1:12" ht="12.75">
      <c r="A13" s="109"/>
      <c r="B13" s="138"/>
      <c r="C13" s="116"/>
      <c r="D13" s="117"/>
      <c r="E13" s="116"/>
      <c r="F13" s="117"/>
      <c r="G13" s="112"/>
      <c r="H13" s="111"/>
      <c r="I13" s="112"/>
      <c r="J13" s="111"/>
      <c r="K13" s="15"/>
      <c r="L13" s="15"/>
    </row>
    <row r="14" spans="1:12" ht="12.75">
      <c r="A14" s="108" t="s">
        <v>15</v>
      </c>
      <c r="B14" s="138" t="s">
        <v>16</v>
      </c>
      <c r="C14" s="56" t="s">
        <v>7</v>
      </c>
      <c r="D14" s="139" t="s">
        <v>7</v>
      </c>
      <c r="E14" s="15" t="s">
        <v>7</v>
      </c>
      <c r="F14" s="17" t="s">
        <v>7</v>
      </c>
      <c r="G14" s="15" t="s">
        <v>7</v>
      </c>
      <c r="H14" s="114" t="s">
        <v>8</v>
      </c>
      <c r="I14" s="115" t="s">
        <v>8</v>
      </c>
      <c r="J14" s="17" t="s">
        <v>8</v>
      </c>
      <c r="K14" s="15" t="s">
        <v>7</v>
      </c>
      <c r="L14" s="15" t="s">
        <v>7</v>
      </c>
    </row>
    <row r="15" spans="1:12" ht="12.75">
      <c r="A15" s="4" t="s">
        <v>17</v>
      </c>
      <c r="B15" s="138" t="s">
        <v>18</v>
      </c>
      <c r="C15" s="116">
        <v>2</v>
      </c>
      <c r="D15" s="139" t="s">
        <v>8</v>
      </c>
      <c r="E15" s="116">
        <v>2</v>
      </c>
      <c r="F15" s="117">
        <v>3</v>
      </c>
      <c r="G15" s="112">
        <v>3</v>
      </c>
      <c r="H15" s="114" t="s">
        <v>8</v>
      </c>
      <c r="I15" s="115">
        <v>2</v>
      </c>
      <c r="J15" s="114">
        <v>3</v>
      </c>
      <c r="K15" s="115">
        <v>1</v>
      </c>
      <c r="L15" s="115">
        <v>1</v>
      </c>
    </row>
    <row r="16" spans="1:12" ht="12.75">
      <c r="A16" s="109"/>
      <c r="B16" s="138" t="s">
        <v>19</v>
      </c>
      <c r="C16" s="56" t="s">
        <v>7</v>
      </c>
      <c r="D16" s="139" t="s">
        <v>8</v>
      </c>
      <c r="E16" s="15" t="s">
        <v>7</v>
      </c>
      <c r="F16" s="17" t="s">
        <v>7</v>
      </c>
      <c r="G16" s="15" t="s">
        <v>7</v>
      </c>
      <c r="H16" s="114" t="s">
        <v>8</v>
      </c>
      <c r="I16" s="115" t="s">
        <v>8</v>
      </c>
      <c r="J16" s="114">
        <v>1</v>
      </c>
      <c r="K16" s="115"/>
      <c r="L16" s="115"/>
    </row>
    <row r="17" spans="1:12" ht="12.75">
      <c r="A17" s="109"/>
      <c r="B17" s="141"/>
      <c r="C17" s="119"/>
      <c r="D17" s="121"/>
      <c r="E17" s="119"/>
      <c r="F17" s="117"/>
      <c r="G17" s="112"/>
      <c r="H17" s="111"/>
      <c r="I17" s="112"/>
      <c r="J17" s="111"/>
      <c r="K17" s="112"/>
      <c r="L17" s="112"/>
    </row>
    <row r="18" spans="1:12" ht="12.75">
      <c r="A18" s="108" t="s">
        <v>15</v>
      </c>
      <c r="B18" s="138" t="s">
        <v>20</v>
      </c>
      <c r="C18" s="15" t="s">
        <v>8</v>
      </c>
      <c r="D18" s="139" t="s">
        <v>8</v>
      </c>
      <c r="E18" s="15" t="s">
        <v>8</v>
      </c>
      <c r="F18" s="139" t="s">
        <v>8</v>
      </c>
      <c r="G18" s="15" t="s">
        <v>8</v>
      </c>
      <c r="H18" s="139" t="s">
        <v>8</v>
      </c>
      <c r="I18" s="15" t="s">
        <v>8</v>
      </c>
      <c r="J18" s="17" t="s">
        <v>8</v>
      </c>
      <c r="K18" s="15" t="s">
        <v>7</v>
      </c>
      <c r="L18" s="15" t="s">
        <v>7</v>
      </c>
    </row>
    <row r="19" spans="1:12" s="2" customFormat="1" ht="12.75">
      <c r="A19" s="4" t="s">
        <v>21</v>
      </c>
      <c r="B19" s="138" t="s">
        <v>22</v>
      </c>
      <c r="C19" s="15"/>
      <c r="D19" s="17" t="s">
        <v>7</v>
      </c>
      <c r="E19" s="15" t="s">
        <v>7</v>
      </c>
      <c r="F19" s="17" t="s">
        <v>7</v>
      </c>
      <c r="G19" s="115" t="s">
        <v>8</v>
      </c>
      <c r="H19" s="114" t="s">
        <v>8</v>
      </c>
      <c r="I19" s="115" t="s">
        <v>8</v>
      </c>
      <c r="J19" s="17" t="s">
        <v>8</v>
      </c>
      <c r="K19" s="15" t="s">
        <v>7</v>
      </c>
      <c r="L19" s="15" t="s">
        <v>7</v>
      </c>
    </row>
    <row r="20" spans="1:12" ht="12.75">
      <c r="A20" s="4"/>
      <c r="B20" s="138" t="s">
        <v>23</v>
      </c>
      <c r="C20" s="116">
        <v>34</v>
      </c>
      <c r="D20" s="140">
        <v>12</v>
      </c>
      <c r="E20" s="116">
        <v>26</v>
      </c>
      <c r="F20" s="117">
        <v>29</v>
      </c>
      <c r="G20" s="112">
        <v>22</v>
      </c>
      <c r="H20" s="111">
        <v>11</v>
      </c>
      <c r="I20" s="112">
        <v>1</v>
      </c>
      <c r="J20" s="111">
        <v>17</v>
      </c>
      <c r="K20" s="112">
        <v>31</v>
      </c>
      <c r="L20" s="112">
        <v>25</v>
      </c>
    </row>
    <row r="21" spans="1:12" ht="12.75">
      <c r="A21" s="4"/>
      <c r="B21" s="138" t="s">
        <v>24</v>
      </c>
      <c r="C21" s="116">
        <v>2</v>
      </c>
      <c r="D21" s="140">
        <v>3</v>
      </c>
      <c r="E21" s="116">
        <v>3</v>
      </c>
      <c r="F21" s="117">
        <v>2</v>
      </c>
      <c r="G21" s="112">
        <v>1</v>
      </c>
      <c r="H21" s="114" t="s">
        <v>8</v>
      </c>
      <c r="I21" s="115" t="s">
        <v>8</v>
      </c>
      <c r="J21" s="114">
        <v>1</v>
      </c>
      <c r="K21" s="115">
        <v>1</v>
      </c>
      <c r="L21" s="115"/>
    </row>
    <row r="22" spans="1:12" ht="12.75">
      <c r="A22" s="4"/>
      <c r="B22" s="138"/>
      <c r="C22" s="116"/>
      <c r="D22" s="117"/>
      <c r="E22" s="116"/>
      <c r="F22" s="117"/>
      <c r="G22" s="112"/>
      <c r="H22" s="111"/>
      <c r="I22" s="115"/>
      <c r="J22" s="114"/>
      <c r="K22" s="115"/>
      <c r="L22" s="115"/>
    </row>
    <row r="23" spans="1:12" ht="12.75">
      <c r="A23" s="4" t="s">
        <v>25</v>
      </c>
      <c r="B23" s="138" t="s">
        <v>26</v>
      </c>
      <c r="C23" s="116">
        <v>31</v>
      </c>
      <c r="D23" s="140">
        <v>26</v>
      </c>
      <c r="E23" s="116">
        <v>34</v>
      </c>
      <c r="F23" s="117">
        <v>28</v>
      </c>
      <c r="G23" s="112">
        <v>33</v>
      </c>
      <c r="H23" s="111">
        <v>35</v>
      </c>
      <c r="I23" s="112">
        <v>28</v>
      </c>
      <c r="J23" s="111">
        <v>34</v>
      </c>
      <c r="K23" s="112">
        <v>28</v>
      </c>
      <c r="L23" s="112">
        <v>20</v>
      </c>
    </row>
    <row r="24" spans="1:12" ht="12.75">
      <c r="A24" s="4"/>
      <c r="B24" s="138" t="s">
        <v>27</v>
      </c>
      <c r="C24" s="119"/>
      <c r="D24" s="140">
        <v>1</v>
      </c>
      <c r="E24" s="116">
        <v>4</v>
      </c>
      <c r="F24" s="117">
        <v>1</v>
      </c>
      <c r="G24" s="15" t="s">
        <v>57</v>
      </c>
      <c r="H24" s="114" t="s">
        <v>8</v>
      </c>
      <c r="I24" s="115" t="s">
        <v>8</v>
      </c>
      <c r="J24" s="114">
        <v>1</v>
      </c>
      <c r="K24" s="15" t="s">
        <v>8</v>
      </c>
      <c r="L24" s="15" t="s">
        <v>8</v>
      </c>
    </row>
    <row r="25" spans="1:12" ht="12.75">
      <c r="A25" s="4"/>
      <c r="B25" s="138" t="s">
        <v>28</v>
      </c>
      <c r="C25" s="116">
        <v>6</v>
      </c>
      <c r="D25" s="140">
        <v>8</v>
      </c>
      <c r="E25" s="116">
        <v>4</v>
      </c>
      <c r="F25" s="117">
        <v>9</v>
      </c>
      <c r="G25" s="112">
        <v>5</v>
      </c>
      <c r="H25" s="111">
        <v>4</v>
      </c>
      <c r="I25" s="112">
        <v>6</v>
      </c>
      <c r="J25" s="17" t="s">
        <v>8</v>
      </c>
      <c r="K25" s="15" t="s">
        <v>7</v>
      </c>
      <c r="L25" s="15">
        <v>2</v>
      </c>
    </row>
    <row r="26" spans="1:12" ht="12.75">
      <c r="A26" s="4"/>
      <c r="B26" s="138" t="s">
        <v>29</v>
      </c>
      <c r="C26" s="119">
        <v>4</v>
      </c>
      <c r="D26" s="140">
        <v>7</v>
      </c>
      <c r="E26" s="116">
        <v>6</v>
      </c>
      <c r="F26" s="117">
        <v>3</v>
      </c>
      <c r="G26" s="116">
        <v>1</v>
      </c>
      <c r="H26" s="111">
        <v>1</v>
      </c>
      <c r="I26" s="115">
        <v>3</v>
      </c>
      <c r="J26" s="17" t="s">
        <v>8</v>
      </c>
      <c r="K26" s="15">
        <v>1</v>
      </c>
      <c r="L26" s="15"/>
    </row>
    <row r="27" spans="1:12" ht="12.75">
      <c r="A27" s="4"/>
      <c r="B27" s="138"/>
      <c r="C27" s="56"/>
      <c r="D27" s="17"/>
      <c r="E27" s="15"/>
      <c r="F27" s="17"/>
      <c r="G27" s="15"/>
      <c r="H27" s="114"/>
      <c r="I27" s="115"/>
      <c r="J27" s="114"/>
      <c r="K27" s="115"/>
      <c r="L27" s="115"/>
    </row>
    <row r="28" spans="1:12" ht="12.75">
      <c r="A28" s="108" t="s">
        <v>30</v>
      </c>
      <c r="B28" s="138" t="s">
        <v>31</v>
      </c>
      <c r="C28" s="116">
        <v>18</v>
      </c>
      <c r="D28" s="140">
        <v>15</v>
      </c>
      <c r="E28" s="116">
        <v>11</v>
      </c>
      <c r="F28" s="117">
        <v>11</v>
      </c>
      <c r="G28" s="112">
        <v>8</v>
      </c>
      <c r="H28" s="111">
        <v>14</v>
      </c>
      <c r="I28" s="112">
        <v>12</v>
      </c>
      <c r="J28" s="111">
        <v>13</v>
      </c>
      <c r="K28" s="112">
        <v>13</v>
      </c>
      <c r="L28" s="112">
        <v>5</v>
      </c>
    </row>
    <row r="29" spans="1:12" ht="12.75">
      <c r="A29" s="109"/>
      <c r="B29" s="138" t="s">
        <v>32</v>
      </c>
      <c r="C29" s="116"/>
      <c r="D29" s="140">
        <v>1</v>
      </c>
      <c r="E29" s="15" t="s">
        <v>8</v>
      </c>
      <c r="F29" s="17" t="s">
        <v>8</v>
      </c>
      <c r="G29" s="115" t="s">
        <v>8</v>
      </c>
      <c r="H29" s="114" t="s">
        <v>8</v>
      </c>
      <c r="I29" s="115" t="s">
        <v>8</v>
      </c>
      <c r="J29" s="114">
        <v>1</v>
      </c>
      <c r="K29" s="15" t="s">
        <v>7</v>
      </c>
      <c r="L29" s="15" t="s">
        <v>7</v>
      </c>
    </row>
    <row r="30" spans="1:12" ht="12.75">
      <c r="A30" s="109"/>
      <c r="B30" s="138" t="s">
        <v>33</v>
      </c>
      <c r="C30" s="116">
        <v>1</v>
      </c>
      <c r="D30" s="140">
        <v>3</v>
      </c>
      <c r="E30" s="116">
        <v>2</v>
      </c>
      <c r="F30" s="117">
        <v>2</v>
      </c>
      <c r="G30" s="112">
        <v>1</v>
      </c>
      <c r="H30" s="111">
        <v>1</v>
      </c>
      <c r="I30" s="115">
        <v>4</v>
      </c>
      <c r="J30" s="17" t="s">
        <v>8</v>
      </c>
      <c r="K30" s="15" t="s">
        <v>7</v>
      </c>
      <c r="L30" s="15" t="s">
        <v>7</v>
      </c>
    </row>
    <row r="31" spans="1:12" ht="12.75">
      <c r="A31" s="4"/>
      <c r="B31" s="138"/>
      <c r="C31" s="56"/>
      <c r="D31" s="17"/>
      <c r="E31" s="15"/>
      <c r="F31" s="17"/>
      <c r="G31" s="15"/>
      <c r="H31" s="114"/>
      <c r="I31" s="115"/>
      <c r="J31" s="114"/>
      <c r="K31" s="115"/>
      <c r="L31" s="115"/>
    </row>
    <row r="32" spans="1:12" ht="12.75">
      <c r="A32" s="4" t="s">
        <v>21</v>
      </c>
      <c r="B32" s="138" t="s">
        <v>34</v>
      </c>
      <c r="C32" s="116">
        <v>28</v>
      </c>
      <c r="D32" s="140">
        <v>27</v>
      </c>
      <c r="E32" s="116">
        <v>31</v>
      </c>
      <c r="F32" s="117">
        <v>23</v>
      </c>
      <c r="G32" s="112">
        <v>18</v>
      </c>
      <c r="H32" s="111">
        <v>23</v>
      </c>
      <c r="I32" s="112">
        <v>26</v>
      </c>
      <c r="J32" s="111">
        <v>26</v>
      </c>
      <c r="K32" s="112">
        <v>19</v>
      </c>
      <c r="L32" s="112">
        <v>17</v>
      </c>
    </row>
    <row r="33" spans="1:12" ht="12.75">
      <c r="A33" s="4"/>
      <c r="B33" s="138" t="s">
        <v>35</v>
      </c>
      <c r="C33" s="116">
        <v>21</v>
      </c>
      <c r="D33" s="140">
        <v>8</v>
      </c>
      <c r="E33" s="116">
        <v>15</v>
      </c>
      <c r="F33" s="117">
        <v>11</v>
      </c>
      <c r="G33" s="112">
        <v>16</v>
      </c>
      <c r="H33" s="111">
        <v>6</v>
      </c>
      <c r="I33" s="112">
        <v>2</v>
      </c>
      <c r="J33" s="111">
        <v>15</v>
      </c>
      <c r="K33" s="112">
        <v>5</v>
      </c>
      <c r="L33" s="112">
        <v>9</v>
      </c>
    </row>
    <row r="34" spans="1:12" ht="12.75">
      <c r="A34" s="4"/>
      <c r="B34" s="138" t="s">
        <v>36</v>
      </c>
      <c r="C34" s="116">
        <v>6</v>
      </c>
      <c r="D34" s="140">
        <v>4</v>
      </c>
      <c r="E34" s="116">
        <v>6</v>
      </c>
      <c r="F34" s="117">
        <v>3</v>
      </c>
      <c r="G34" s="112">
        <v>9</v>
      </c>
      <c r="H34" s="111">
        <v>7</v>
      </c>
      <c r="I34" s="112">
        <v>9</v>
      </c>
      <c r="J34" s="111">
        <v>12</v>
      </c>
      <c r="K34" s="112">
        <v>7</v>
      </c>
      <c r="L34" s="112">
        <v>5</v>
      </c>
    </row>
    <row r="35" spans="1:12" ht="12.75">
      <c r="A35" s="4"/>
      <c r="B35" s="138" t="s">
        <v>37</v>
      </c>
      <c r="C35" s="56" t="s">
        <v>7</v>
      </c>
      <c r="D35" s="139" t="s">
        <v>7</v>
      </c>
      <c r="E35" s="15" t="s">
        <v>7</v>
      </c>
      <c r="F35" s="17" t="s">
        <v>7</v>
      </c>
      <c r="G35" s="15" t="s">
        <v>7</v>
      </c>
      <c r="H35" s="114" t="s">
        <v>8</v>
      </c>
      <c r="I35" s="115" t="s">
        <v>8</v>
      </c>
      <c r="J35" s="17" t="s">
        <v>8</v>
      </c>
      <c r="K35" s="15" t="s">
        <v>7</v>
      </c>
      <c r="L35" s="15" t="s">
        <v>7</v>
      </c>
    </row>
    <row r="36" spans="1:12" ht="15">
      <c r="A36" s="4"/>
      <c r="B36" s="141"/>
      <c r="C36" s="116"/>
      <c r="D36" s="117"/>
      <c r="E36" s="116"/>
      <c r="F36" s="117"/>
      <c r="G36" s="116"/>
      <c r="H36" s="142"/>
      <c r="I36" s="112"/>
      <c r="J36" s="111"/>
      <c r="K36" s="112"/>
      <c r="L36" s="112"/>
    </row>
    <row r="37" spans="1:12" ht="18.75">
      <c r="A37" s="102"/>
      <c r="B37" s="32"/>
      <c r="C37" s="86"/>
      <c r="D37" s="43"/>
      <c r="E37" s="33"/>
      <c r="F37" s="95"/>
      <c r="G37" s="86"/>
      <c r="H37" s="60"/>
      <c r="I37" s="86"/>
      <c r="J37" s="101"/>
      <c r="K37" s="127"/>
      <c r="L37" s="127"/>
    </row>
    <row r="38" spans="1:12" ht="15">
      <c r="A38" s="39" t="s">
        <v>38</v>
      </c>
      <c r="B38" s="40"/>
      <c r="C38" s="131">
        <v>287</v>
      </c>
      <c r="D38" s="131">
        <v>251</v>
      </c>
      <c r="E38" s="131">
        <v>273</v>
      </c>
      <c r="F38" s="131">
        <v>240</v>
      </c>
      <c r="G38" s="143">
        <v>233</v>
      </c>
      <c r="H38" s="133">
        <v>216</v>
      </c>
      <c r="I38" s="133">
        <v>219</v>
      </c>
      <c r="J38" s="133">
        <v>224</v>
      </c>
      <c r="K38" s="133">
        <f>SUM(K8:K37)</f>
        <v>198</v>
      </c>
      <c r="L38" s="133">
        <f>SUM(L8:L37)</f>
        <v>172</v>
      </c>
    </row>
    <row r="40" spans="1:12" ht="15.75">
      <c r="A40" s="2" t="s">
        <v>39</v>
      </c>
      <c r="B40" s="60"/>
      <c r="C40" s="60"/>
      <c r="D40" s="43"/>
      <c r="E40" s="43"/>
      <c r="F40" s="95"/>
      <c r="G40" s="60"/>
      <c r="H40" s="117"/>
      <c r="I40" s="111"/>
      <c r="J40" s="44"/>
      <c r="K40" s="44" t="s">
        <v>40</v>
      </c>
      <c r="L40" s="96" t="s">
        <v>58</v>
      </c>
    </row>
    <row r="41" spans="1:11" ht="15.75">
      <c r="A41" s="2" t="s">
        <v>42</v>
      </c>
      <c r="B41" s="60"/>
      <c r="C41" s="60"/>
      <c r="D41" s="60"/>
      <c r="E41" s="95"/>
      <c r="F41" s="60"/>
      <c r="G41" s="60" t="s">
        <v>47</v>
      </c>
      <c r="H41" s="121"/>
      <c r="I41" s="117"/>
      <c r="J41" s="111"/>
      <c r="K41" s="44"/>
    </row>
    <row r="42" spans="2:11" ht="18.75">
      <c r="B42" s="2"/>
      <c r="C42" s="61"/>
      <c r="D42" s="60"/>
      <c r="E42" s="43"/>
      <c r="F42" s="43"/>
      <c r="G42" s="95"/>
      <c r="H42" s="60"/>
      <c r="I42" s="61"/>
      <c r="J42" s="60"/>
      <c r="K42" s="101"/>
    </row>
    <row r="43" spans="2:11" ht="15.75">
      <c r="B43" s="2"/>
      <c r="C43" s="60"/>
      <c r="D43" s="60"/>
      <c r="E43" s="60"/>
      <c r="F43" s="95"/>
      <c r="G43" s="60"/>
      <c r="H43" s="60"/>
      <c r="I43" s="61"/>
      <c r="J43" s="60"/>
      <c r="K43" s="44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sheetData>
    <row r="1" spans="1:15" ht="12.7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5.75" customHeight="1">
      <c r="A2" s="153"/>
      <c r="B2" s="154" t="s">
        <v>64</v>
      </c>
      <c r="C2" s="155"/>
      <c r="D2" s="155"/>
      <c r="E2" s="155"/>
      <c r="F2" s="155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.75" customHeight="1">
      <c r="A3" s="156"/>
      <c r="B3" s="154" t="s">
        <v>65</v>
      </c>
      <c r="C3" s="155"/>
      <c r="D3" s="155"/>
      <c r="E3" s="155"/>
      <c r="F3" s="155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5.75" customHeight="1">
      <c r="A4" s="156"/>
      <c r="B4" s="154" t="s">
        <v>69</v>
      </c>
      <c r="C4" s="155"/>
      <c r="D4" s="155"/>
      <c r="E4" s="155"/>
      <c r="F4" s="155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5.75" customHeight="1">
      <c r="A5" s="156"/>
      <c r="B5" s="154" t="s">
        <v>70</v>
      </c>
      <c r="C5" s="155"/>
      <c r="D5" s="155"/>
      <c r="E5" s="155"/>
      <c r="F5" s="155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.75" customHeight="1">
      <c r="A6" s="156"/>
      <c r="B6" s="154" t="s">
        <v>67</v>
      </c>
      <c r="C6" s="155"/>
      <c r="D6" s="155"/>
      <c r="E6" s="155"/>
      <c r="F6" s="155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.75" customHeight="1">
      <c r="A7" s="156"/>
      <c r="B7" s="155"/>
      <c r="C7" s="155"/>
      <c r="D7" s="155"/>
      <c r="E7" s="155"/>
      <c r="F7" s="155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5.75" customHeight="1">
      <c r="A8" s="156"/>
      <c r="B8" s="155"/>
      <c r="C8" s="155"/>
      <c r="D8" s="155"/>
      <c r="E8" s="155"/>
      <c r="F8" s="155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3.5" customHeight="1">
      <c r="A9" s="153"/>
      <c r="B9" s="157"/>
      <c r="C9" s="155"/>
      <c r="D9" s="155"/>
      <c r="E9" s="155"/>
      <c r="F9" s="155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3.5" customHeight="1">
      <c r="A10" s="158"/>
      <c r="B10" s="159" t="s">
        <v>71</v>
      </c>
      <c r="C10" s="155"/>
      <c r="D10" s="155"/>
      <c r="E10" s="155"/>
      <c r="F10" s="155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13.5" customHeight="1">
      <c r="A11" s="160"/>
      <c r="B11" s="158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3.5" customHeight="1">
      <c r="A12" s="158"/>
      <c r="B12" s="160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13.5" customHeight="1">
      <c r="A13" s="160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3.5" customHeight="1">
      <c r="A14" s="153"/>
      <c r="B14" s="158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3.5" customHeight="1">
      <c r="A15" s="158"/>
      <c r="B15" s="160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3.5" customHeight="1">
      <c r="A16" s="160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2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2.7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2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2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2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2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2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2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2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2.7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2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12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2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12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.7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5" ht="12.7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ht="12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ht="12.75" customHeight="1">
      <c r="A37" s="153"/>
      <c r="B37" s="153"/>
      <c r="C37" s="153"/>
      <c r="D37" s="153"/>
      <c r="E37" s="153"/>
      <c r="F37" s="153"/>
      <c r="G37" s="153"/>
      <c r="H37" s="153"/>
      <c r="I37" s="161"/>
      <c r="J37" s="153"/>
      <c r="K37" s="153"/>
      <c r="L37" s="153"/>
      <c r="M37" s="153"/>
      <c r="N37" s="153"/>
      <c r="O37" s="153"/>
    </row>
    <row r="38" spans="1:15" ht="12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12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2.7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12.7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2.7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2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2.7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2.7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12.7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12.7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12.7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12.7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12.7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12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12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12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lGonzalez</dc:creator>
  <cp:keywords/>
  <dc:description/>
  <cp:lastModifiedBy>lGonzalez</cp:lastModifiedBy>
  <dcterms:created xsi:type="dcterms:W3CDTF">2005-08-29T17:27:09Z</dcterms:created>
  <dcterms:modified xsi:type="dcterms:W3CDTF">2005-09-20T13:44:45Z</dcterms:modified>
  <cp:category/>
  <cp:version/>
  <cp:contentType/>
  <cp:contentStatus/>
</cp:coreProperties>
</file>